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7476" windowHeight="2232" activeTab="5"/>
  </bookViews>
  <sheets>
    <sheet name="О КОМПАНИИ" sheetId="5" r:id="rId1"/>
    <sheet name="1. ОСНОВЫ" sheetId="3" r:id="rId2"/>
    <sheet name="2. ЦП" sheetId="4" r:id="rId3"/>
    <sheet name="3. ПП" sheetId="2" r:id="rId4"/>
    <sheet name="4. СУБЛИМАЦИЯ" sheetId="6" r:id="rId5"/>
    <sheet name="5. ШЕЛКОГРАФИЯ" sheetId="7" r:id="rId6"/>
  </sheets>
  <calcPr calcId="145621"/>
</workbook>
</file>

<file path=xl/calcChain.xml><?xml version="1.0" encoding="utf-8"?>
<calcChain xmlns="http://schemas.openxmlformats.org/spreadsheetml/2006/main">
  <c r="H38" i="7" l="1"/>
  <c r="I38" i="7"/>
  <c r="J38" i="7"/>
  <c r="K38" i="7"/>
  <c r="H39" i="7"/>
  <c r="I39" i="7"/>
  <c r="J39" i="7"/>
  <c r="K39" i="7"/>
  <c r="F35" i="7"/>
  <c r="G35" i="7"/>
  <c r="H35" i="7"/>
  <c r="I35" i="7"/>
  <c r="J35" i="7"/>
  <c r="K35" i="7"/>
  <c r="F36" i="7"/>
  <c r="G36" i="7"/>
  <c r="H36" i="7"/>
  <c r="I36" i="7"/>
  <c r="J36" i="7"/>
  <c r="K36" i="7"/>
  <c r="F37" i="7"/>
  <c r="G37" i="7"/>
  <c r="H37" i="7"/>
  <c r="I37" i="7"/>
  <c r="J37" i="7"/>
  <c r="K37" i="7"/>
  <c r="G34" i="7"/>
  <c r="H34" i="7"/>
  <c r="I34" i="7"/>
  <c r="J34" i="7"/>
  <c r="K34" i="7"/>
  <c r="F34" i="7"/>
  <c r="E35" i="7"/>
  <c r="E34" i="7"/>
  <c r="D35" i="7"/>
  <c r="D34" i="7"/>
  <c r="H29" i="7"/>
  <c r="J29" i="7"/>
  <c r="H30" i="7"/>
  <c r="J30" i="7"/>
  <c r="J25" i="7"/>
  <c r="J26" i="7"/>
  <c r="J27" i="7"/>
  <c r="J28" i="7"/>
  <c r="H25" i="7"/>
  <c r="H26" i="7"/>
  <c r="H27" i="7"/>
  <c r="H28" i="7"/>
  <c r="F27" i="7"/>
  <c r="F28" i="7"/>
  <c r="F25" i="7"/>
  <c r="F26" i="7"/>
  <c r="D26" i="7"/>
  <c r="D25" i="7"/>
  <c r="E16" i="7"/>
  <c r="E17" i="7"/>
  <c r="D17" i="7"/>
  <c r="D16" i="7"/>
  <c r="K16" i="7"/>
  <c r="K17" i="7"/>
  <c r="K18" i="7"/>
  <c r="K19" i="7"/>
  <c r="K20" i="7"/>
  <c r="K21" i="7"/>
  <c r="J16" i="7"/>
  <c r="J17" i="7"/>
  <c r="J18" i="7"/>
  <c r="J19" i="7"/>
  <c r="J20" i="7"/>
  <c r="J21" i="7"/>
  <c r="I16" i="7"/>
  <c r="I17" i="7"/>
  <c r="I18" i="7"/>
  <c r="I19" i="7"/>
  <c r="I20" i="7"/>
  <c r="I21" i="7"/>
  <c r="H17" i="7"/>
  <c r="H18" i="7"/>
  <c r="H19" i="7"/>
  <c r="H20" i="7"/>
  <c r="H21" i="7"/>
  <c r="H16" i="7"/>
  <c r="G16" i="7"/>
  <c r="G17" i="7"/>
  <c r="G18" i="7"/>
  <c r="G19" i="7"/>
  <c r="F17" i="7"/>
  <c r="F18" i="7"/>
  <c r="F19" i="7"/>
  <c r="F16" i="7"/>
</calcChain>
</file>

<file path=xl/comments1.xml><?xml version="1.0" encoding="utf-8"?>
<comments xmlns="http://schemas.openxmlformats.org/spreadsheetml/2006/main">
  <authors>
    <author>Zerqy</author>
  </authors>
  <commentList>
    <comment ref="F4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Старк хлопок с вшитыми бирками</t>
        </r>
      </text>
    </comment>
    <comment ref="H4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Старк хлопок</t>
        </r>
      </text>
    </comment>
    <comment ref="I4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Трисар хлопок</t>
        </r>
      </text>
    </comment>
    <comment ref="J4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Старк и Трисар хлопок/лайкра + Фрут премиум</t>
        </r>
      </text>
    </comment>
    <comment ref="H13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Старк хлопок</t>
        </r>
      </text>
    </comment>
    <comment ref="I13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Трисар хлопок</t>
        </r>
      </text>
    </comment>
    <comment ref="J13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Старк и Трисар хлопок/лайкра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Детские индийские цветные. Белых и чёрных нет. Под заказ невозможно - только то, что в наличии</t>
        </r>
      </text>
    </comment>
    <comment ref="H20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Старк
</t>
        </r>
      </text>
    </comment>
    <comment ref="I20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Трисар</t>
        </r>
      </text>
    </comment>
    <comment ref="F27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Поло Старк без манжетов</t>
        </r>
      </text>
    </comment>
    <comment ref="H27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Поло Старк с манжетами</t>
        </r>
      </text>
    </comment>
    <comment ref="I27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Поло Трисар</t>
        </r>
      </text>
    </comment>
    <comment ref="H34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Поло Старк с манжетами</t>
        </r>
      </text>
    </comment>
    <comment ref="I34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Поло Трисар</t>
        </r>
      </text>
    </comment>
    <comment ref="H41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Толстовка Старк</t>
        </r>
      </text>
    </comment>
    <comment ref="I41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Толстовка Фрут стандарт</t>
        </r>
      </text>
    </comment>
    <comment ref="J41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Толстовка Фрут премиум</t>
        </r>
      </text>
    </comment>
    <comment ref="F48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Свитшот Старк без пояса</t>
        </r>
      </text>
    </comment>
    <comment ref="H48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Свитшот Старк с поясом</t>
        </r>
      </text>
    </comment>
    <comment ref="I48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Свитшот Трисар</t>
        </r>
      </text>
    </comment>
    <comment ref="J48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Свитшот Фрут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Старк</t>
        </r>
      </text>
    </comment>
    <comment ref="I62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Олеговские сумки с одинарными лямками</t>
        </r>
      </text>
    </comment>
    <comment ref="J62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Олеговские сумки с двойными ручками</t>
        </r>
      </text>
    </comment>
    <comment ref="H69" authorId="0">
      <text>
        <r>
          <rPr>
            <b/>
            <sz val="9"/>
            <color indexed="81"/>
            <rFont val="Tahoma"/>
            <charset val="1"/>
          </rPr>
          <t>Zerqy:</t>
        </r>
        <r>
          <rPr>
            <sz val="9"/>
            <color indexed="81"/>
            <rFont val="Tahoma"/>
            <charset val="1"/>
          </rPr>
          <t xml:space="preserve">
Олеговский пошив</t>
        </r>
      </text>
    </comment>
  </commentList>
</comments>
</file>

<file path=xl/sharedStrings.xml><?xml version="1.0" encoding="utf-8"?>
<sst xmlns="http://schemas.openxmlformats.org/spreadsheetml/2006/main" count="683" uniqueCount="139">
  <si>
    <t>А6 (11х15 см)</t>
  </si>
  <si>
    <t>А5 (15х21 см)</t>
  </si>
  <si>
    <t>А4 (21х30 см)</t>
  </si>
  <si>
    <t>А3 (30х42 см)/в крой/печать на толстовке (спереди)</t>
  </si>
  <si>
    <t>А3+ (40х49 см)</t>
  </si>
  <si>
    <t>1 - 3</t>
  </si>
  <si>
    <t>Тираж, шт</t>
  </si>
  <si>
    <t>Формат печати</t>
  </si>
  <si>
    <t>4 - 10</t>
  </si>
  <si>
    <t>11 - 15</t>
  </si>
  <si>
    <t>16 - 19</t>
  </si>
  <si>
    <t>20 - 30</t>
  </si>
  <si>
    <t>31 - 40</t>
  </si>
  <si>
    <t>41 - 50</t>
  </si>
  <si>
    <t>51 - 100</t>
  </si>
  <si>
    <t>101 - 300</t>
  </si>
  <si>
    <t>более 300</t>
  </si>
  <si>
    <t>Текстиль любого цвета (1/2 стороны)</t>
  </si>
  <si>
    <t>А3 (30х42 см)</t>
  </si>
  <si>
    <t>А3+ (34х45 см)</t>
  </si>
  <si>
    <t>* Плёнка Премиум +10% к стоимости по размеру</t>
  </si>
  <si>
    <t>**** Фосфорная (светящаяся в темноте) +100% к стоимости по размеру</t>
  </si>
  <si>
    <t>ЛАЙТ</t>
  </si>
  <si>
    <t>БЕЛ/ЦВ.</t>
  </si>
  <si>
    <t>БЕЛ.</t>
  </si>
  <si>
    <t>ЦВЕТ.</t>
  </si>
  <si>
    <t xml:space="preserve">ФУТБОЛКА МУЖ (УНИСЕКС) - стандартная основа </t>
  </si>
  <si>
    <t>КОЛИЧЕСТВО</t>
  </si>
  <si>
    <t>от 1 до 3</t>
  </si>
  <si>
    <t>от 4 до 15</t>
  </si>
  <si>
    <t>от 16 до 30</t>
  </si>
  <si>
    <t>от 31 до 50</t>
  </si>
  <si>
    <t>от 51 до 100</t>
  </si>
  <si>
    <t>от 101-200</t>
  </si>
  <si>
    <t>от 201-300</t>
  </si>
  <si>
    <t>от 301-500</t>
  </si>
  <si>
    <t>1 сторона</t>
  </si>
  <si>
    <t>2 стороны</t>
  </si>
  <si>
    <t>индивид.</t>
  </si>
  <si>
    <t>Печать при помощи флекс-плёнки (плоттерная резка)</t>
  </si>
  <si>
    <t>16 - 20</t>
  </si>
  <si>
    <t>21 - 30</t>
  </si>
  <si>
    <t>31 - 60</t>
  </si>
  <si>
    <t>60 - 100</t>
  </si>
  <si>
    <t>от 51 до 99</t>
  </si>
  <si>
    <t>более 100</t>
  </si>
  <si>
    <t xml:space="preserve">   </t>
  </si>
  <si>
    <t>ЭКСТРАЛАЙТ</t>
  </si>
  <si>
    <t>СТАНДАРТ</t>
  </si>
  <si>
    <t>СТАНДАРТ +</t>
  </si>
  <si>
    <t>ПРЕМИУМ</t>
  </si>
  <si>
    <t>ФУТБОЛКА ЖЕН.</t>
  </si>
  <si>
    <t>ФУТБОЛКА ДЕТ.</t>
  </si>
  <si>
    <t>ПОЛО МУЖ. (кор рукав)</t>
  </si>
  <si>
    <t>ПОЛО ЖЕН.</t>
  </si>
  <si>
    <t>ТОЛСТОВКА УНИ. С КАПЮШОНОМ (КЕНГУРУ)</t>
  </si>
  <si>
    <t>СВИТШОТ УНИ.</t>
  </si>
  <si>
    <t>ЛОНГСЛИВ Муж.</t>
  </si>
  <si>
    <t>Белые и цветные изделия (печать без подложки)
1 сторона/2 стороны</t>
  </si>
  <si>
    <t>Все цены на услуги представлены для ознакомления, носят исключительно информационный характер и не являются предложением оферты.
Каждый заказ рассчитывается в индивидуальном порядке, и оцениваются реальные затраты по материалам. Поэтому возможно как уменьшение стоимости, так и её увеличение, касательно цен, представленных на данной вкладке.</t>
  </si>
  <si>
    <t>Полное наименование организации</t>
  </si>
  <si>
    <t>Юридический адрес организации</t>
  </si>
  <si>
    <t>236003, РОССИЯ, КАЛИНИНГРАДСКАЯ ОБЛ, Г КАЛИНИНГРАД, ПЕР ЯЛТИНСКИЙ, Д 5, КВ 1</t>
  </si>
  <si>
    <t>ИНН</t>
  </si>
  <si>
    <t>ОГРН</t>
  </si>
  <si>
    <t>КПП</t>
  </si>
  <si>
    <t>Расчетный счет</t>
  </si>
  <si>
    <t>Банк</t>
  </si>
  <si>
    <t>АО "ТИНЬКОФФ БАНК"</t>
  </si>
  <si>
    <t>Юридический адрес банка</t>
  </si>
  <si>
    <t>Москва, 123060, 1-й Волоколамский проезд, д. 10, стр. 1</t>
  </si>
  <si>
    <t>Корр.счет банка</t>
  </si>
  <si>
    <t>ИНН банка</t>
  </si>
  <si>
    <t>БИК банка</t>
  </si>
  <si>
    <t>Полный принтец</t>
  </si>
  <si>
    <t>www.polniy-printez.ru</t>
  </si>
  <si>
    <t>7(996)522-91-23</t>
  </si>
  <si>
    <t>zakaz.fullprint@gmail.com</t>
  </si>
  <si>
    <t>Реквизиты</t>
  </si>
  <si>
    <t>ООО "СТРИЖ"</t>
  </si>
  <si>
    <t>40702810010000324688</t>
  </si>
  <si>
    <t>30101810145250000974</t>
  </si>
  <si>
    <t>Адрес</t>
  </si>
  <si>
    <t>Телефон</t>
  </si>
  <si>
    <t>E-mail</t>
  </si>
  <si>
    <t>Сайт</t>
  </si>
  <si>
    <t>СУМКИ</t>
  </si>
  <si>
    <t>Тираж</t>
  </si>
  <si>
    <t>КРУЖКИ (полноцветная запечатка)</t>
  </si>
  <si>
    <t>белые;
белые снаружи, внутри цветные</t>
  </si>
  <si>
    <t>белые, ручка в виде сердца;
чёрные, становящиеся белыми (хамелеон)</t>
  </si>
  <si>
    <t>210 на 90 мм</t>
  </si>
  <si>
    <t>пивные белые</t>
  </si>
  <si>
    <t>Магниты акриловые (полноцветная запечатка)</t>
  </si>
  <si>
    <t>белые</t>
  </si>
  <si>
    <t>прозрачные</t>
  </si>
  <si>
    <t>квадрат</t>
  </si>
  <si>
    <t>Пазлы</t>
  </si>
  <si>
    <t>А4</t>
  </si>
  <si>
    <t>А3</t>
  </si>
  <si>
    <t>**** Светоотражающая плёнка +100% к стоимости по размеру</t>
  </si>
  <si>
    <t>*** Кордур (водоотталкивающая) +45% к стоимости по размеру</t>
  </si>
  <si>
    <t>** Плёнка Флок +40% к стоимости по размеру</t>
  </si>
  <si>
    <t>101-300</t>
  </si>
  <si>
    <t>Каждый новый цвет плёнки в одном макете от 50 руб</t>
  </si>
  <si>
    <t>г. Калининград, ул. Литовский Вал, д. 49А</t>
  </si>
  <si>
    <t>БОДИ ДЕТСКИЕ</t>
  </si>
  <si>
    <t>Цифровая печать</t>
  </si>
  <si>
    <t>Цветные изделия и чёрные изделия (печать с подложкой)</t>
  </si>
  <si>
    <t>более 100 (уточнять 200+)</t>
  </si>
  <si>
    <t>ШЕЛКОГРАФИЯ</t>
  </si>
  <si>
    <t>Формат печати А6 (11х15 см)</t>
  </si>
  <si>
    <t>Количество цветов</t>
  </si>
  <si>
    <t>от 10 до 25</t>
  </si>
  <si>
    <t>25 - 50</t>
  </si>
  <si>
    <t>101 - 200</t>
  </si>
  <si>
    <t>201 - 300</t>
  </si>
  <si>
    <t>Формат печати А5 (15х21 см)</t>
  </si>
  <si>
    <t>Формат печати А4 (21х30 см)</t>
  </si>
  <si>
    <t>Формат печати А3+ (40х50 см)</t>
  </si>
  <si>
    <t>на цветных изделиях: +1 цвет (подложка)</t>
  </si>
  <si>
    <t>при печати крупных заливок (плашек) стоимость может увеличиться от 20 до 100%</t>
  </si>
  <si>
    <t>печать на дорогостоящих изделиях заказчика оговаривается отдельно</t>
  </si>
  <si>
    <t>Наценка на дополнительные услуги</t>
  </si>
  <si>
    <t>Количество изделий, необходимое для настройки печати:</t>
  </si>
  <si>
    <t>на тираж до 100 шт. – по 1 шт. на каждый цвет</t>
  </si>
  <si>
    <t>на тираж от 100 до 500 шт. – по 2 шт. на каждый цвет</t>
  </si>
  <si>
    <t>печать по текстилю сложной формы или нестандартному материалу оговаривается отдельно</t>
  </si>
  <si>
    <t>изменение цвета принта при использовании того же дизайна: +500 руб/цвет</t>
  </si>
  <si>
    <t>точный подбор пантонов: +700 руб/цвет</t>
  </si>
  <si>
    <t>-</t>
  </si>
  <si>
    <t>печать на рукавах/на рубашках поло на груди: +1 цвет</t>
  </si>
  <si>
    <t>на изделиях из футера: петельный +20%, с начесом +40%</t>
  </si>
  <si>
    <t>шлифовка (прессовка) изображения: +15 руб./шт</t>
  </si>
  <si>
    <t>упаковка изделий (если они прибыли в упаковке): +5 руб/шт</t>
  </si>
  <si>
    <t>Все цены на услуги представлены для ознакомления, носят исключительно информационный характер и не являются предложением оферты.
Каждый заказ рассчитывается в индивидуальном порядке, и оцениваются реальные затраты по материалам. Поэтому возможно как уменьшение стоимости, так и её увеличение, касательно цен, представленных на данной вкладке.
Прайс-лист актуален для футболок или кроя материала. В случае печати по текстилю сложной формы или нестандартному материалу, цена может быть увеличена.</t>
  </si>
  <si>
    <t>Формат печати А3 (30х40 см)</t>
  </si>
  <si>
    <t xml:space="preserve">печать водными красками на светлых изделиях: +40%
</t>
  </si>
  <si>
    <t xml:space="preserve">на тираж от 500 шт - не менее 2% на каждый цвет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</si>
</sst>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</font>
    <font>
      <b/>
      <sz val="10"/>
      <color rgb="FF000000"/>
      <name val="Calibri"/>
    </font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8FF1AB"/>
        <bgColor rgb="FFB6D7A8"/>
      </patternFill>
    </fill>
    <fill>
      <patternFill patternType="solid">
        <fgColor rgb="FF4FE39D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CCCCCC"/>
      </patternFill>
    </fill>
    <fill>
      <patternFill patternType="solid">
        <fgColor rgb="FFECEC86"/>
        <bgColor indexed="64"/>
      </patternFill>
    </fill>
    <fill>
      <patternFill patternType="solid">
        <fgColor theme="8" tint="0.59999389629810485"/>
        <bgColor rgb="FFB6D7A8"/>
      </patternFill>
    </fill>
    <fill>
      <patternFill patternType="solid">
        <fgColor rgb="FF4FE39D"/>
        <bgColor rgb="FFFFFF00"/>
      </patternFill>
    </fill>
    <fill>
      <patternFill patternType="solid">
        <fgColor rgb="FFFFDF57"/>
        <bgColor indexed="64"/>
      </patternFill>
    </fill>
    <fill>
      <patternFill patternType="solid">
        <fgColor rgb="FFFFDF57"/>
        <bgColor rgb="FFFFF2CC"/>
      </patternFill>
    </fill>
    <fill>
      <patternFill patternType="solid">
        <fgColor rgb="FFFFDF57"/>
        <bgColor rgb="FFFFFFFF"/>
      </patternFill>
    </fill>
    <fill>
      <patternFill patternType="solid">
        <fgColor rgb="FFFFDF57"/>
        <bgColor rgb="FFF4CCCC"/>
      </patternFill>
    </fill>
    <fill>
      <patternFill patternType="solid">
        <fgColor rgb="FFFFDF57"/>
        <bgColor rgb="FF00FF00"/>
      </patternFill>
    </fill>
    <fill>
      <patternFill patternType="solid">
        <fgColor rgb="FFFFF2B9"/>
        <bgColor indexed="64"/>
      </patternFill>
    </fill>
    <fill>
      <patternFill patternType="solid">
        <fgColor rgb="FFFFDF57"/>
        <bgColor rgb="FFFFFF00"/>
      </patternFill>
    </fill>
    <fill>
      <patternFill patternType="solid">
        <fgColor rgb="FFFFDF57"/>
        <bgColor rgb="FFB6D7A8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F4CCCC"/>
      </patternFill>
    </fill>
    <fill>
      <patternFill patternType="solid">
        <fgColor rgb="FFFFDF57"/>
        <bgColor rgb="FFC9DAF8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D9D9D9"/>
      </patternFill>
    </fill>
    <fill>
      <patternFill patternType="solid">
        <fgColor rgb="FFFFF2B9"/>
        <bgColor rgb="FFFFF2CC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8" fillId="0" borderId="0"/>
    <xf numFmtId="0" fontId="13" fillId="0" borderId="0" applyNumberFormat="0" applyFill="0" applyBorder="0" applyAlignment="0" applyProtection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</cellStyleXfs>
  <cellXfs count="195">
    <xf numFmtId="0" fontId="0" fillId="0" borderId="0" xfId="0"/>
    <xf numFmtId="0" fontId="0" fillId="0" borderId="0" xfId="0" applyFont="1" applyAlignment="1"/>
    <xf numFmtId="0" fontId="0" fillId="0" borderId="23" xfId="0" applyBorder="1"/>
    <xf numFmtId="0" fontId="0" fillId="0" borderId="24" xfId="0" applyBorder="1"/>
    <xf numFmtId="0" fontId="9" fillId="0" borderId="23" xfId="3" applyFont="1" applyBorder="1" applyAlignment="1">
      <alignment wrapText="1"/>
    </xf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0" fillId="0" borderId="4" xfId="0" applyBorder="1"/>
    <xf numFmtId="0" fontId="10" fillId="0" borderId="39" xfId="3" applyFont="1" applyBorder="1" applyAlignment="1"/>
    <xf numFmtId="0" fontId="10" fillId="6" borderId="28" xfId="3" applyFont="1" applyFill="1" applyBorder="1" applyAlignment="1"/>
    <xf numFmtId="0" fontId="10" fillId="0" borderId="28" xfId="3" applyFont="1" applyBorder="1" applyAlignment="1"/>
    <xf numFmtId="0" fontId="9" fillId="0" borderId="28" xfId="3" applyFont="1" applyBorder="1" applyAlignment="1">
      <alignment wrapText="1"/>
    </xf>
    <xf numFmtId="0" fontId="10" fillId="0" borderId="28" xfId="3" applyFont="1" applyBorder="1" applyAlignment="1">
      <alignment horizontal="center" vertical="center"/>
    </xf>
    <xf numFmtId="0" fontId="10" fillId="0" borderId="37" xfId="3" applyFont="1" applyBorder="1" applyAlignment="1"/>
    <xf numFmtId="0" fontId="10" fillId="0" borderId="38" xfId="3" applyFont="1" applyBorder="1" applyAlignment="1"/>
    <xf numFmtId="0" fontId="0" fillId="0" borderId="0" xfId="0" applyFont="1"/>
    <xf numFmtId="0" fontId="1" fillId="4" borderId="0" xfId="3" applyFont="1" applyFill="1" applyBorder="1" applyAlignment="1">
      <alignment horizontal="center" vertical="center" wrapText="1"/>
    </xf>
    <xf numFmtId="0" fontId="1" fillId="4" borderId="4" xfId="3" applyFont="1" applyFill="1" applyBorder="1" applyAlignment="1">
      <alignment horizontal="center" vertical="center" wrapText="1"/>
    </xf>
    <xf numFmtId="49" fontId="0" fillId="0" borderId="0" xfId="0" applyNumberFormat="1"/>
    <xf numFmtId="0" fontId="12" fillId="0" borderId="0" xfId="0" applyFont="1" applyAlignment="1">
      <alignment horizontal="center" vertical="center"/>
    </xf>
    <xf numFmtId="0" fontId="1" fillId="9" borderId="0" xfId="2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4" fillId="3" borderId="27" xfId="0" applyNumberFormat="1" applyFont="1" applyFill="1" applyBorder="1" applyAlignment="1">
      <alignment horizontal="center" vertical="center" wrapText="1"/>
    </xf>
    <xf numFmtId="49" fontId="4" fillId="3" borderId="34" xfId="0" applyNumberFormat="1" applyFont="1" applyFill="1" applyBorder="1" applyAlignment="1">
      <alignment horizontal="center" vertical="center" wrapText="1"/>
    </xf>
    <xf numFmtId="49" fontId="4" fillId="12" borderId="9" xfId="0" applyNumberFormat="1" applyFont="1" applyFill="1" applyBorder="1" applyAlignment="1">
      <alignment horizontal="center" vertical="center" wrapText="1"/>
    </xf>
    <xf numFmtId="49" fontId="4" fillId="12" borderId="5" xfId="0" applyNumberFormat="1" applyFont="1" applyFill="1" applyBorder="1" applyAlignment="1">
      <alignment horizontal="center" vertical="center" wrapText="1"/>
    </xf>
    <xf numFmtId="49" fontId="4" fillId="12" borderId="7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6" borderId="6" xfId="0" applyFont="1" applyFill="1" applyBorder="1" applyAlignment="1">
      <alignment horizontal="center"/>
    </xf>
    <xf numFmtId="0" fontId="0" fillId="16" borderId="8" xfId="0" applyFont="1" applyFill="1" applyBorder="1" applyAlignment="1">
      <alignment horizontal="center"/>
    </xf>
    <xf numFmtId="49" fontId="4" fillId="13" borderId="15" xfId="0" applyNumberFormat="1" applyFont="1" applyFill="1" applyBorder="1" applyAlignment="1">
      <alignment horizontal="center" vertical="center" wrapText="1"/>
    </xf>
    <xf numFmtId="49" fontId="4" fillId="13" borderId="16" xfId="0" applyNumberFormat="1" applyFont="1" applyFill="1" applyBorder="1" applyAlignment="1">
      <alignment horizontal="center" vertical="center" wrapText="1"/>
    </xf>
    <xf numFmtId="49" fontId="4" fillId="13" borderId="17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16" borderId="1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16" borderId="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16" borderId="13" xfId="0" applyFont="1" applyFill="1" applyBorder="1" applyAlignment="1">
      <alignment horizontal="center" vertical="center"/>
    </xf>
    <xf numFmtId="0" fontId="1" fillId="9" borderId="4" xfId="2" applyFont="1" applyFill="1" applyBorder="1" applyAlignment="1">
      <alignment horizontal="center" vertical="center" wrapText="1"/>
    </xf>
    <xf numFmtId="0" fontId="1" fillId="11" borderId="0" xfId="3" applyFont="1" applyFill="1" applyBorder="1" applyAlignment="1">
      <alignment horizontal="center" vertical="center" wrapText="1"/>
    </xf>
    <xf numFmtId="0" fontId="1" fillId="11" borderId="0" xfId="3" applyFont="1" applyFill="1" applyBorder="1" applyAlignment="1">
      <alignment horizontal="center" wrapText="1"/>
    </xf>
    <xf numFmtId="16" fontId="1" fillId="11" borderId="0" xfId="3" applyNumberFormat="1" applyFont="1" applyFill="1" applyBorder="1" applyAlignment="1">
      <alignment horizontal="center" wrapText="1"/>
    </xf>
    <xf numFmtId="0" fontId="1" fillId="11" borderId="4" xfId="3" applyFont="1" applyFill="1" applyBorder="1" applyAlignment="1">
      <alignment horizontal="center" wrapText="1"/>
    </xf>
    <xf numFmtId="16" fontId="1" fillId="11" borderId="0" xfId="2" applyNumberFormat="1" applyFont="1" applyFill="1" applyBorder="1" applyAlignment="1">
      <alignment horizontal="center" wrapText="1"/>
    </xf>
    <xf numFmtId="0" fontId="1" fillId="11" borderId="0" xfId="2" applyFont="1" applyFill="1" applyBorder="1" applyAlignment="1">
      <alignment horizontal="center" vertical="center" wrapText="1"/>
    </xf>
    <xf numFmtId="0" fontId="1" fillId="11" borderId="0" xfId="2" applyFont="1" applyFill="1" applyBorder="1" applyAlignment="1">
      <alignment horizontal="center" wrapText="1"/>
    </xf>
    <xf numFmtId="0" fontId="1" fillId="11" borderId="4" xfId="2" applyFont="1" applyFill="1" applyBorder="1" applyAlignment="1">
      <alignment horizontal="center" wrapText="1"/>
    </xf>
    <xf numFmtId="16" fontId="1" fillId="11" borderId="0" xfId="3" applyNumberFormat="1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2" fillId="4" borderId="42" xfId="3" applyFont="1" applyFill="1" applyBorder="1" applyAlignment="1">
      <alignment horizontal="center" wrapText="1"/>
    </xf>
    <xf numFmtId="0" fontId="15" fillId="12" borderId="1" xfId="3" applyFont="1" applyFill="1" applyBorder="1" applyAlignment="1">
      <alignment horizontal="center" vertical="center" wrapText="1"/>
    </xf>
    <xf numFmtId="0" fontId="15" fillId="23" borderId="1" xfId="3" applyFont="1" applyFill="1" applyBorder="1" applyAlignment="1">
      <alignment horizontal="center" vertical="center" wrapText="1"/>
    </xf>
    <xf numFmtId="0" fontId="15" fillId="14" borderId="6" xfId="3" applyFont="1" applyFill="1" applyBorder="1" applyAlignment="1">
      <alignment horizontal="center" vertical="center" wrapText="1"/>
    </xf>
    <xf numFmtId="0" fontId="2" fillId="18" borderId="42" xfId="3" applyFont="1" applyFill="1" applyBorder="1" applyAlignment="1">
      <alignment horizontal="center" wrapText="1"/>
    </xf>
    <xf numFmtId="0" fontId="2" fillId="11" borderId="42" xfId="3" applyFont="1" applyFill="1" applyBorder="1" applyAlignment="1">
      <alignment horizontal="center" wrapText="1"/>
    </xf>
    <xf numFmtId="0" fontId="2" fillId="11" borderId="8" xfId="3" applyFont="1" applyFill="1" applyBorder="1" applyAlignment="1">
      <alignment horizontal="center" wrapText="1"/>
    </xf>
    <xf numFmtId="0" fontId="17" fillId="22" borderId="25" xfId="3" applyFont="1" applyFill="1" applyBorder="1" applyAlignment="1">
      <alignment horizontal="center" vertical="center" wrapText="1"/>
    </xf>
    <xf numFmtId="0" fontId="1" fillId="20" borderId="0" xfId="3" applyFont="1" applyFill="1" applyBorder="1" applyAlignment="1">
      <alignment horizontal="center" vertical="center" wrapText="1"/>
    </xf>
    <xf numFmtId="0" fontId="1" fillId="22" borderId="25" xfId="3" applyFont="1" applyFill="1" applyBorder="1" applyAlignment="1">
      <alignment horizontal="center" vertical="center" wrapText="1"/>
    </xf>
    <xf numFmtId="0" fontId="1" fillId="19" borderId="0" xfId="3" applyFont="1" applyFill="1" applyBorder="1" applyAlignment="1">
      <alignment horizontal="center" vertical="center" wrapText="1"/>
    </xf>
    <xf numFmtId="0" fontId="7" fillId="25" borderId="25" xfId="3" applyFont="1" applyFill="1" applyBorder="1"/>
    <xf numFmtId="0" fontId="1" fillId="24" borderId="25" xfId="3" applyFont="1" applyFill="1" applyBorder="1" applyAlignment="1">
      <alignment horizontal="center" vertical="center" wrapText="1"/>
    </xf>
    <xf numFmtId="0" fontId="1" fillId="19" borderId="25" xfId="3" applyFont="1" applyFill="1" applyBorder="1" applyAlignment="1">
      <alignment horizontal="center" vertical="center" wrapText="1"/>
    </xf>
    <xf numFmtId="0" fontId="1" fillId="19" borderId="26" xfId="3" applyFont="1" applyFill="1" applyBorder="1" applyAlignment="1">
      <alignment horizontal="center" vertical="center" wrapText="1"/>
    </xf>
    <xf numFmtId="0" fontId="1" fillId="24" borderId="0" xfId="2" applyFont="1" applyFill="1" applyBorder="1" applyAlignment="1">
      <alignment horizontal="center" vertical="center" wrapText="1"/>
    </xf>
    <xf numFmtId="0" fontId="1" fillId="24" borderId="25" xfId="2" applyFont="1" applyFill="1" applyBorder="1" applyAlignment="1">
      <alignment horizontal="center" vertical="center" wrapText="1"/>
    </xf>
    <xf numFmtId="0" fontId="1" fillId="24" borderId="4" xfId="2" applyFont="1" applyFill="1" applyBorder="1" applyAlignment="1">
      <alignment horizontal="center" vertical="center" wrapText="1"/>
    </xf>
    <xf numFmtId="0" fontId="1" fillId="24" borderId="26" xfId="2" applyFont="1" applyFill="1" applyBorder="1" applyAlignment="1">
      <alignment horizontal="center" vertical="center" wrapText="1"/>
    </xf>
    <xf numFmtId="0" fontId="17" fillId="19" borderId="44" xfId="3" applyFont="1" applyFill="1" applyBorder="1" applyAlignment="1">
      <alignment horizontal="center" vertical="center" wrapText="1"/>
    </xf>
    <xf numFmtId="0" fontId="17" fillId="19" borderId="45" xfId="3" applyFont="1" applyFill="1" applyBorder="1" applyAlignment="1">
      <alignment horizontal="center" vertical="center" wrapText="1"/>
    </xf>
    <xf numFmtId="0" fontId="17" fillId="20" borderId="46" xfId="3" applyFont="1" applyFill="1" applyBorder="1" applyAlignment="1">
      <alignment horizontal="center" vertical="center" wrapText="1"/>
    </xf>
    <xf numFmtId="0" fontId="17" fillId="20" borderId="47" xfId="3" applyFont="1" applyFill="1" applyBorder="1" applyAlignment="1">
      <alignment horizontal="center" vertical="center" wrapText="1"/>
    </xf>
    <xf numFmtId="0" fontId="17" fillId="20" borderId="43" xfId="3" applyFont="1" applyFill="1" applyBorder="1" applyAlignment="1">
      <alignment horizontal="center" vertical="center" wrapText="1"/>
    </xf>
    <xf numFmtId="0" fontId="17" fillId="24" borderId="46" xfId="3" applyFont="1" applyFill="1" applyBorder="1" applyAlignment="1">
      <alignment horizontal="center" vertical="center" wrapText="1"/>
    </xf>
    <xf numFmtId="0" fontId="17" fillId="24" borderId="47" xfId="3" applyFont="1" applyFill="1" applyBorder="1" applyAlignment="1">
      <alignment horizontal="center" vertical="center" wrapText="1"/>
    </xf>
    <xf numFmtId="0" fontId="17" fillId="21" borderId="43" xfId="3" applyFont="1" applyFill="1" applyBorder="1" applyAlignment="1">
      <alignment horizontal="center" vertical="center" wrapText="1"/>
    </xf>
    <xf numFmtId="0" fontId="1" fillId="24" borderId="44" xfId="2" applyFont="1" applyFill="1" applyBorder="1" applyAlignment="1">
      <alignment horizontal="center" vertical="center" wrapText="1"/>
    </xf>
    <xf numFmtId="0" fontId="1" fillId="24" borderId="45" xfId="2" applyFont="1" applyFill="1" applyBorder="1" applyAlignment="1">
      <alignment horizontal="center" vertical="center" wrapText="1"/>
    </xf>
    <xf numFmtId="0" fontId="1" fillId="24" borderId="31" xfId="2" applyFont="1" applyFill="1" applyBorder="1" applyAlignment="1">
      <alignment horizontal="center" vertical="center" wrapText="1"/>
    </xf>
    <xf numFmtId="0" fontId="12" fillId="16" borderId="35" xfId="0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/>
    </xf>
    <xf numFmtId="0" fontId="12" fillId="16" borderId="7" xfId="0" applyFont="1" applyFill="1" applyBorder="1" applyAlignment="1">
      <alignment horizontal="center" vertical="center"/>
    </xf>
    <xf numFmtId="0" fontId="12" fillId="16" borderId="35" xfId="0" applyFont="1" applyFill="1" applyBorder="1" applyAlignment="1">
      <alignment horizontal="left" vertical="center"/>
    </xf>
    <xf numFmtId="0" fontId="12" fillId="16" borderId="5" xfId="0" applyFont="1" applyFill="1" applyBorder="1" applyAlignment="1">
      <alignment horizontal="left" vertical="center"/>
    </xf>
    <xf numFmtId="0" fontId="12" fillId="16" borderId="7" xfId="0" applyFont="1" applyFill="1" applyBorder="1" applyAlignment="1">
      <alignment horizontal="left" vertical="center"/>
    </xf>
    <xf numFmtId="0" fontId="0" fillId="0" borderId="36" xfId="0" applyFill="1" applyBorder="1"/>
    <xf numFmtId="0" fontId="0" fillId="0" borderId="6" xfId="0" applyFill="1" applyBorder="1"/>
    <xf numFmtId="0" fontId="13" fillId="0" borderId="6" xfId="4" applyFill="1" applyBorder="1"/>
    <xf numFmtId="0" fontId="13" fillId="0" borderId="8" xfId="4" applyFill="1" applyBorder="1"/>
    <xf numFmtId="0" fontId="0" fillId="0" borderId="6" xfId="0" applyFill="1" applyBorder="1" applyAlignment="1">
      <alignment horizontal="left"/>
    </xf>
    <xf numFmtId="1" fontId="0" fillId="0" borderId="6" xfId="0" applyNumberFormat="1" applyFill="1" applyBorder="1" applyAlignment="1">
      <alignment horizontal="left"/>
    </xf>
    <xf numFmtId="49" fontId="0" fillId="0" borderId="6" xfId="0" applyNumberFormat="1" applyFill="1" applyBorder="1"/>
    <xf numFmtId="49" fontId="0" fillId="0" borderId="6" xfId="0" applyNumberForma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4" fillId="11" borderId="14" xfId="2" applyFont="1" applyFill="1" applyBorder="1" applyAlignment="1">
      <alignment horizontal="center" vertical="center" wrapText="1"/>
    </xf>
    <xf numFmtId="0" fontId="14" fillId="11" borderId="12" xfId="2" applyFont="1" applyFill="1" applyBorder="1" applyAlignment="1">
      <alignment horizontal="center" vertical="center" wrapText="1"/>
    </xf>
    <xf numFmtId="0" fontId="14" fillId="11" borderId="13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41" xfId="2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2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4" fillId="26" borderId="15" xfId="0" applyNumberFormat="1" applyFont="1" applyFill="1" applyBorder="1" applyAlignment="1">
      <alignment horizontal="center" vertical="center" wrapText="1"/>
    </xf>
    <xf numFmtId="49" fontId="4" fillId="26" borderId="16" xfId="0" applyNumberFormat="1" applyFont="1" applyFill="1" applyBorder="1" applyAlignment="1">
      <alignment horizontal="center" vertical="center" wrapText="1"/>
    </xf>
    <xf numFmtId="49" fontId="4" fillId="26" borderId="27" xfId="0" applyNumberFormat="1" applyFont="1" applyFill="1" applyBorder="1" applyAlignment="1">
      <alignment horizontal="center" vertical="center" wrapText="1"/>
    </xf>
    <xf numFmtId="49" fontId="4" fillId="26" borderId="34" xfId="0" applyNumberFormat="1" applyFont="1" applyFill="1" applyBorder="1" applyAlignment="1">
      <alignment horizontal="center" vertical="center" wrapText="1"/>
    </xf>
    <xf numFmtId="0" fontId="4" fillId="11" borderId="40" xfId="0" applyFont="1" applyFill="1" applyBorder="1" applyAlignment="1">
      <alignment horizontal="center" vertical="center"/>
    </xf>
    <xf numFmtId="0" fontId="14" fillId="11" borderId="13" xfId="2" applyFont="1" applyFill="1" applyBorder="1" applyAlignment="1">
      <alignment horizontal="center" vertical="center" wrapText="1"/>
    </xf>
    <xf numFmtId="49" fontId="4" fillId="13" borderId="33" xfId="0" applyNumberFormat="1" applyFont="1" applyFill="1" applyBorder="1" applyAlignment="1">
      <alignment horizontal="center" vertical="center" wrapText="1"/>
    </xf>
    <xf numFmtId="0" fontId="4" fillId="13" borderId="16" xfId="0" applyNumberFormat="1" applyFont="1" applyFill="1" applyBorder="1" applyAlignment="1">
      <alignment horizontal="center" vertical="center" wrapText="1"/>
    </xf>
    <xf numFmtId="0" fontId="18" fillId="17" borderId="32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14" fillId="0" borderId="4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4" fillId="13" borderId="17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16" borderId="49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2" fillId="11" borderId="11" xfId="0" applyFont="1" applyFill="1" applyBorder="1" applyAlignment="1">
      <alignment horizontal="center"/>
    </xf>
    <xf numFmtId="0" fontId="12" fillId="11" borderId="12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center"/>
    </xf>
    <xf numFmtId="0" fontId="2" fillId="7" borderId="11" xfId="3" applyFont="1" applyFill="1" applyBorder="1" applyAlignment="1">
      <alignment horizontal="center" vertical="center" wrapText="1"/>
    </xf>
    <xf numFmtId="0" fontId="9" fillId="7" borderId="12" xfId="3" applyFont="1" applyFill="1" applyBorder="1" applyAlignment="1">
      <alignment horizontal="center" vertical="center" wrapText="1"/>
    </xf>
    <xf numFmtId="0" fontId="9" fillId="7" borderId="13" xfId="3" applyFont="1" applyFill="1" applyBorder="1" applyAlignment="1">
      <alignment horizontal="center" vertical="center" wrapText="1"/>
    </xf>
    <xf numFmtId="0" fontId="9" fillId="7" borderId="11" xfId="3" applyFont="1" applyFill="1" applyBorder="1" applyAlignment="1">
      <alignment horizontal="center" vertical="center" wrapText="1"/>
    </xf>
    <xf numFmtId="0" fontId="9" fillId="7" borderId="20" xfId="3" applyFont="1" applyFill="1" applyBorder="1" applyAlignment="1">
      <alignment horizontal="center" vertical="center" wrapText="1"/>
    </xf>
    <xf numFmtId="0" fontId="9" fillId="7" borderId="22" xfId="3" applyFont="1" applyFill="1" applyBorder="1" applyAlignment="1">
      <alignment horizontal="center" vertical="center" wrapText="1"/>
    </xf>
    <xf numFmtId="0" fontId="9" fillId="7" borderId="21" xfId="3" applyFont="1" applyFill="1" applyBorder="1" applyAlignment="1">
      <alignment horizontal="center" vertical="center" wrapText="1"/>
    </xf>
    <xf numFmtId="0" fontId="2" fillId="11" borderId="5" xfId="3" applyFont="1" applyFill="1" applyBorder="1" applyAlignment="1">
      <alignment horizontal="center" vertical="center" wrapText="1"/>
    </xf>
    <xf numFmtId="0" fontId="2" fillId="11" borderId="7" xfId="3" applyFont="1" applyFill="1" applyBorder="1" applyAlignment="1">
      <alignment horizontal="center" vertical="center" wrapText="1"/>
    </xf>
    <xf numFmtId="0" fontId="15" fillId="18" borderId="1" xfId="3" applyFont="1" applyFill="1" applyBorder="1" applyAlignment="1">
      <alignment horizontal="center" vertical="center" wrapText="1"/>
    </xf>
    <xf numFmtId="0" fontId="16" fillId="11" borderId="1" xfId="3" applyFont="1" applyFill="1" applyBorder="1" applyAlignment="1">
      <alignment vertical="center"/>
    </xf>
    <xf numFmtId="0" fontId="4" fillId="13" borderId="20" xfId="0" applyFont="1" applyFill="1" applyBorder="1" applyAlignment="1">
      <alignment horizontal="center" vertical="center" wrapText="1"/>
    </xf>
    <xf numFmtId="0" fontId="4" fillId="13" borderId="21" xfId="0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4" borderId="20" xfId="0" applyFont="1" applyFill="1" applyBorder="1" applyAlignment="1">
      <alignment horizontal="center" vertical="center" wrapText="1"/>
    </xf>
    <xf numFmtId="0" fontId="4" fillId="14" borderId="22" xfId="0" applyFont="1" applyFill="1" applyBorder="1" applyAlignment="1">
      <alignment horizontal="center" vertical="center" wrapText="1"/>
    </xf>
    <xf numFmtId="0" fontId="4" fillId="14" borderId="21" xfId="0" applyFont="1" applyFill="1" applyBorder="1" applyAlignment="1">
      <alignment horizontal="center" vertical="center" wrapText="1"/>
    </xf>
    <xf numFmtId="0" fontId="4" fillId="11" borderId="32" xfId="0" applyFont="1" applyFill="1" applyBorder="1" applyAlignment="1">
      <alignment horizontal="center" vertical="center"/>
    </xf>
    <xf numFmtId="0" fontId="4" fillId="11" borderId="33" xfId="0" applyFont="1" applyFill="1" applyBorder="1" applyAlignment="1">
      <alignment horizontal="center" vertical="center"/>
    </xf>
    <xf numFmtId="0" fontId="4" fillId="11" borderId="34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 wrapText="1"/>
    </xf>
    <xf numFmtId="0" fontId="4" fillId="11" borderId="21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left" vertical="top" wrapText="1"/>
    </xf>
    <xf numFmtId="0" fontId="18" fillId="17" borderId="11" xfId="0" applyFont="1" applyFill="1" applyBorder="1" applyAlignment="1">
      <alignment horizontal="center" vertical="center" wrapText="1"/>
    </xf>
    <xf numFmtId="0" fontId="18" fillId="17" borderId="12" xfId="0" applyFont="1" applyFill="1" applyBorder="1" applyAlignment="1">
      <alignment horizontal="center" vertical="center" wrapText="1"/>
    </xf>
    <xf numFmtId="0" fontId="18" fillId="17" borderId="13" xfId="0" applyFont="1" applyFill="1" applyBorder="1" applyAlignment="1">
      <alignment horizontal="center" vertical="center" wrapText="1"/>
    </xf>
    <xf numFmtId="0" fontId="3" fillId="16" borderId="29" xfId="0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/>
    </xf>
    <xf numFmtId="0" fontId="3" fillId="16" borderId="26" xfId="0" applyFont="1" applyFill="1" applyBorder="1" applyAlignment="1">
      <alignment horizontal="center" vertical="center"/>
    </xf>
    <xf numFmtId="0" fontId="3" fillId="16" borderId="28" xfId="0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 vertical="center"/>
    </xf>
    <xf numFmtId="0" fontId="3" fillId="16" borderId="25" xfId="0" applyFont="1" applyFill="1" applyBorder="1" applyAlignment="1">
      <alignment horizontal="center" vertical="center"/>
    </xf>
    <xf numFmtId="49" fontId="4" fillId="13" borderId="20" xfId="0" applyNumberFormat="1" applyFont="1" applyFill="1" applyBorder="1" applyAlignment="1">
      <alignment horizontal="center" vertical="center" wrapText="1"/>
    </xf>
    <xf numFmtId="49" fontId="4" fillId="13" borderId="22" xfId="0" applyNumberFormat="1" applyFont="1" applyFill="1" applyBorder="1" applyAlignment="1">
      <alignment horizontal="center" vertical="center" wrapText="1"/>
    </xf>
    <xf numFmtId="49" fontId="4" fillId="13" borderId="21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0" fontId="4" fillId="15" borderId="30" xfId="0" applyFont="1" applyFill="1" applyBorder="1" applyAlignment="1">
      <alignment horizontal="center" vertical="center" wrapText="1"/>
    </xf>
    <xf numFmtId="0" fontId="4" fillId="15" borderId="31" xfId="0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2" fillId="10" borderId="20" xfId="2" applyFont="1" applyFill="1" applyBorder="1" applyAlignment="1">
      <alignment horizontal="center" vertical="center"/>
    </xf>
    <xf numFmtId="0" fontId="5" fillId="5" borderId="22" xfId="2" applyFont="1" applyFill="1" applyBorder="1"/>
    <xf numFmtId="0" fontId="5" fillId="5" borderId="21" xfId="2" applyFont="1" applyFill="1" applyBorder="1"/>
    <xf numFmtId="0" fontId="2" fillId="10" borderId="22" xfId="2" applyFont="1" applyFill="1" applyBorder="1" applyAlignment="1">
      <alignment horizontal="center" vertical="center"/>
    </xf>
    <xf numFmtId="0" fontId="2" fillId="10" borderId="21" xfId="2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8" fillId="17" borderId="23" xfId="0" applyFont="1" applyFill="1" applyBorder="1" applyAlignment="1">
      <alignment horizontal="center" vertical="center" wrapText="1"/>
    </xf>
    <xf numFmtId="0" fontId="18" fillId="17" borderId="24" xfId="0" applyFont="1" applyFill="1" applyBorder="1" applyAlignment="1">
      <alignment horizontal="center" vertical="center" wrapText="1"/>
    </xf>
    <xf numFmtId="0" fontId="18" fillId="17" borderId="48" xfId="0" applyFont="1" applyFill="1" applyBorder="1" applyAlignment="1">
      <alignment horizontal="center" vertical="center" wrapText="1"/>
    </xf>
  </cellXfs>
  <cellStyles count="10">
    <cellStyle name="Гиперссылка" xfId="4" builtinId="8"/>
    <cellStyle name="Обычный" xfId="0" builtinId="0"/>
    <cellStyle name="Обычный 2" xfId="2"/>
    <cellStyle name="Обычный 3" xfId="1"/>
    <cellStyle name="Обычный 4" xfId="3"/>
    <cellStyle name="Обычный 4 2" xfId="8"/>
    <cellStyle name="Обычный 4 3" xfId="6"/>
    <cellStyle name="Обычный 5" xfId="5"/>
    <cellStyle name="Обычный 6" xfId="7"/>
    <cellStyle name="Обычный 7" xfId="9"/>
  </cellStyles>
  <dxfs count="0"/>
  <tableStyles count="0" defaultTableStyle="TableStyleMedium2" defaultPivotStyle="PivotStyleLight16"/>
  <colors>
    <mruColors>
      <color rgb="FFFFDF57"/>
      <color rgb="FFFFF2B9"/>
      <color rgb="FFE9F1AF"/>
      <color rgb="FF4FE39D"/>
      <color rgb="FFECEC86"/>
      <color rgb="FF99FF66"/>
      <color rgb="FF6CE7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akaz.fullprint@gmail.com" TargetMode="External"/><Relationship Id="rId1" Type="http://schemas.openxmlformats.org/officeDocument/2006/relationships/hyperlink" Target="http://www.polniy-printez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24" sqref="B24"/>
    </sheetView>
  </sheetViews>
  <sheetFormatPr defaultRowHeight="14.4" x14ac:dyDescent="0.3"/>
  <cols>
    <col min="1" max="1" width="40.109375" bestFit="1" customWidth="1"/>
    <col min="2" max="2" width="77.6640625" bestFit="1" customWidth="1"/>
    <col min="3" max="3" width="33.33203125" bestFit="1" customWidth="1"/>
    <col min="4" max="4" width="77.6640625" bestFit="1" customWidth="1"/>
  </cols>
  <sheetData>
    <row r="1" spans="1:2" ht="15" thickBot="1" x14ac:dyDescent="0.35">
      <c r="A1" s="135" t="s">
        <v>74</v>
      </c>
      <c r="B1" s="136"/>
    </row>
    <row r="2" spans="1:2" x14ac:dyDescent="0.3">
      <c r="A2" s="85" t="s">
        <v>82</v>
      </c>
      <c r="B2" s="91" t="s">
        <v>105</v>
      </c>
    </row>
    <row r="3" spans="1:2" x14ac:dyDescent="0.3">
      <c r="A3" s="86" t="s">
        <v>83</v>
      </c>
      <c r="B3" s="92" t="s">
        <v>76</v>
      </c>
    </row>
    <row r="4" spans="1:2" x14ac:dyDescent="0.3">
      <c r="A4" s="86" t="s">
        <v>84</v>
      </c>
      <c r="B4" s="93" t="s">
        <v>77</v>
      </c>
    </row>
    <row r="5" spans="1:2" ht="15" thickBot="1" x14ac:dyDescent="0.35">
      <c r="A5" s="87" t="s">
        <v>85</v>
      </c>
      <c r="B5" s="94" t="s">
        <v>75</v>
      </c>
    </row>
    <row r="6" spans="1:2" ht="15" thickBot="1" x14ac:dyDescent="0.35">
      <c r="A6" s="136" t="s">
        <v>78</v>
      </c>
      <c r="B6" s="137"/>
    </row>
    <row r="7" spans="1:2" x14ac:dyDescent="0.3">
      <c r="A7" s="88" t="s">
        <v>60</v>
      </c>
      <c r="B7" s="91" t="s">
        <v>79</v>
      </c>
    </row>
    <row r="8" spans="1:2" x14ac:dyDescent="0.3">
      <c r="A8" s="89" t="s">
        <v>61</v>
      </c>
      <c r="B8" s="92" t="s">
        <v>62</v>
      </c>
    </row>
    <row r="9" spans="1:2" x14ac:dyDescent="0.3">
      <c r="A9" s="89" t="s">
        <v>63</v>
      </c>
      <c r="B9" s="95">
        <v>5022049520</v>
      </c>
    </row>
    <row r="10" spans="1:2" x14ac:dyDescent="0.3">
      <c r="A10" s="89" t="s">
        <v>64</v>
      </c>
      <c r="B10" s="96">
        <v>1155022002486</v>
      </c>
    </row>
    <row r="11" spans="1:2" x14ac:dyDescent="0.3">
      <c r="A11" s="89" t="s">
        <v>65</v>
      </c>
      <c r="B11" s="95">
        <v>390601001</v>
      </c>
    </row>
    <row r="12" spans="1:2" x14ac:dyDescent="0.3">
      <c r="A12" s="89" t="s">
        <v>66</v>
      </c>
      <c r="B12" s="97" t="s">
        <v>80</v>
      </c>
    </row>
    <row r="13" spans="1:2" x14ac:dyDescent="0.3">
      <c r="A13" s="89" t="s">
        <v>67</v>
      </c>
      <c r="B13" s="92" t="s">
        <v>68</v>
      </c>
    </row>
    <row r="14" spans="1:2" x14ac:dyDescent="0.3">
      <c r="A14" s="89" t="s">
        <v>69</v>
      </c>
      <c r="B14" s="92" t="s">
        <v>70</v>
      </c>
    </row>
    <row r="15" spans="1:2" x14ac:dyDescent="0.3">
      <c r="A15" s="89" t="s">
        <v>71</v>
      </c>
      <c r="B15" s="98" t="s">
        <v>81</v>
      </c>
    </row>
    <row r="16" spans="1:2" x14ac:dyDescent="0.3">
      <c r="A16" s="89" t="s">
        <v>72</v>
      </c>
      <c r="B16" s="95">
        <v>7710140679</v>
      </c>
    </row>
    <row r="17" spans="1:2" ht="15" thickBot="1" x14ac:dyDescent="0.35">
      <c r="A17" s="90" t="s">
        <v>73</v>
      </c>
      <c r="B17" s="99">
        <v>44525974</v>
      </c>
    </row>
  </sheetData>
  <mergeCells count="2">
    <mergeCell ref="A1:B1"/>
    <mergeCell ref="A6:B6"/>
  </mergeCells>
  <hyperlinks>
    <hyperlink ref="B5" r:id="rId1"/>
    <hyperlink ref="B4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4"/>
  <sheetViews>
    <sheetView topLeftCell="D1" workbookViewId="0">
      <pane ySplit="2" topLeftCell="A40" activePane="bottomLeft" state="frozen"/>
      <selection activeCell="D1" sqref="D1"/>
      <selection pane="bottomLeft" activeCell="D68" sqref="D68:J68"/>
    </sheetView>
  </sheetViews>
  <sheetFormatPr defaultRowHeight="14.4" x14ac:dyDescent="0.3"/>
  <cols>
    <col min="1" max="1" width="19" hidden="1" customWidth="1"/>
    <col min="2" max="2" width="15.88671875" hidden="1" customWidth="1"/>
    <col min="3" max="3" width="2.109375" hidden="1" customWidth="1"/>
    <col min="4" max="4" width="13.5546875" style="16" bestFit="1" customWidth="1"/>
    <col min="5" max="5" width="17.5546875" style="16" hidden="1" customWidth="1"/>
    <col min="6" max="6" width="17.5546875" style="16" bestFit="1" customWidth="1"/>
    <col min="7" max="7" width="32.88671875" style="16" bestFit="1" customWidth="1"/>
    <col min="8" max="8" width="14.109375" style="16" bestFit="1" customWidth="1"/>
    <col min="9" max="9" width="29.33203125" style="16" bestFit="1" customWidth="1"/>
    <col min="10" max="10" width="37.88671875" style="16" bestFit="1" customWidth="1"/>
  </cols>
  <sheetData>
    <row r="1" spans="1:10" x14ac:dyDescent="0.3">
      <c r="A1" s="2"/>
      <c r="B1" s="3"/>
      <c r="C1" s="4" t="s">
        <v>46</v>
      </c>
      <c r="D1" s="145" t="s">
        <v>27</v>
      </c>
      <c r="E1" s="54" t="s">
        <v>47</v>
      </c>
      <c r="F1" s="147" t="s">
        <v>22</v>
      </c>
      <c r="G1" s="148"/>
      <c r="H1" s="56" t="s">
        <v>48</v>
      </c>
      <c r="I1" s="57" t="s">
        <v>49</v>
      </c>
      <c r="J1" s="58" t="s">
        <v>50</v>
      </c>
    </row>
    <row r="2" spans="1:10" ht="15" thickBot="1" x14ac:dyDescent="0.35">
      <c r="A2" s="5"/>
      <c r="B2" s="6"/>
      <c r="C2" s="12"/>
      <c r="D2" s="146"/>
      <c r="E2" s="55" t="s">
        <v>23</v>
      </c>
      <c r="F2" s="59" t="s">
        <v>24</v>
      </c>
      <c r="G2" s="59" t="s">
        <v>25</v>
      </c>
      <c r="H2" s="60" t="s">
        <v>23</v>
      </c>
      <c r="I2" s="60" t="s">
        <v>23</v>
      </c>
      <c r="J2" s="61" t="s">
        <v>23</v>
      </c>
    </row>
    <row r="3" spans="1:10" ht="15" thickBot="1" x14ac:dyDescent="0.35">
      <c r="A3" s="5"/>
      <c r="B3" s="6"/>
      <c r="C3" s="142" t="s">
        <v>26</v>
      </c>
      <c r="D3" s="143"/>
      <c r="E3" s="143"/>
      <c r="F3" s="143"/>
      <c r="G3" s="143"/>
      <c r="H3" s="143"/>
      <c r="I3" s="143"/>
      <c r="J3" s="144"/>
    </row>
    <row r="4" spans="1:10" x14ac:dyDescent="0.3">
      <c r="A4" s="5"/>
      <c r="B4" s="6"/>
      <c r="C4" s="10"/>
      <c r="D4" s="53" t="s">
        <v>28</v>
      </c>
      <c r="E4" s="17"/>
      <c r="F4" s="74">
        <v>450</v>
      </c>
      <c r="G4" s="74">
        <v>450</v>
      </c>
      <c r="H4" s="76">
        <v>500</v>
      </c>
      <c r="I4" s="79">
        <v>560</v>
      </c>
      <c r="J4" s="62">
        <v>620</v>
      </c>
    </row>
    <row r="5" spans="1:10" x14ac:dyDescent="0.3">
      <c r="A5" s="5"/>
      <c r="B5" s="6"/>
      <c r="C5" s="11"/>
      <c r="D5" s="45" t="s">
        <v>29</v>
      </c>
      <c r="E5" s="17"/>
      <c r="F5" s="75">
        <v>430</v>
      </c>
      <c r="G5" s="75">
        <v>430</v>
      </c>
      <c r="H5" s="77">
        <v>480</v>
      </c>
      <c r="I5" s="80">
        <v>540</v>
      </c>
      <c r="J5" s="62">
        <v>590</v>
      </c>
    </row>
    <row r="6" spans="1:10" x14ac:dyDescent="0.3">
      <c r="A6" s="5"/>
      <c r="B6" s="6"/>
      <c r="C6" s="11"/>
      <c r="D6" s="45" t="s">
        <v>30</v>
      </c>
      <c r="E6" s="17"/>
      <c r="F6" s="75">
        <v>410</v>
      </c>
      <c r="G6" s="75">
        <v>410</v>
      </c>
      <c r="H6" s="77">
        <v>460</v>
      </c>
      <c r="I6" s="80">
        <v>520</v>
      </c>
      <c r="J6" s="62">
        <v>570</v>
      </c>
    </row>
    <row r="7" spans="1:10" x14ac:dyDescent="0.3">
      <c r="A7" s="5"/>
      <c r="B7" s="6"/>
      <c r="C7" s="11"/>
      <c r="D7" s="45" t="s">
        <v>31</v>
      </c>
      <c r="E7" s="17"/>
      <c r="F7" s="75">
        <v>370</v>
      </c>
      <c r="G7" s="75">
        <v>370</v>
      </c>
      <c r="H7" s="77">
        <v>440</v>
      </c>
      <c r="I7" s="80">
        <v>500</v>
      </c>
      <c r="J7" s="62">
        <v>550</v>
      </c>
    </row>
    <row r="8" spans="1:10" x14ac:dyDescent="0.3">
      <c r="A8" s="5"/>
      <c r="B8" s="6"/>
      <c r="C8" s="11"/>
      <c r="D8" s="45" t="s">
        <v>32</v>
      </c>
      <c r="E8" s="17"/>
      <c r="F8" s="75">
        <v>350</v>
      </c>
      <c r="G8" s="75">
        <v>350</v>
      </c>
      <c r="H8" s="77">
        <v>420</v>
      </c>
      <c r="I8" s="80">
        <v>470</v>
      </c>
      <c r="J8" s="62">
        <v>530</v>
      </c>
    </row>
    <row r="9" spans="1:10" x14ac:dyDescent="0.3">
      <c r="A9" s="5"/>
      <c r="B9" s="6"/>
      <c r="C9" s="11"/>
      <c r="D9" s="45" t="s">
        <v>33</v>
      </c>
      <c r="E9" s="17"/>
      <c r="F9" s="75">
        <v>320</v>
      </c>
      <c r="G9" s="75">
        <v>320</v>
      </c>
      <c r="H9" s="77">
        <v>390</v>
      </c>
      <c r="I9" s="80">
        <v>440</v>
      </c>
      <c r="J9" s="62">
        <v>510</v>
      </c>
    </row>
    <row r="10" spans="1:10" ht="14.4" customHeight="1" x14ac:dyDescent="0.3">
      <c r="A10" s="5"/>
      <c r="B10" s="6"/>
      <c r="C10" s="11"/>
      <c r="D10" s="45" t="s">
        <v>34</v>
      </c>
      <c r="E10" s="17"/>
      <c r="F10" s="75">
        <v>300</v>
      </c>
      <c r="G10" s="75">
        <v>300</v>
      </c>
      <c r="H10" s="77">
        <v>360</v>
      </c>
      <c r="I10" s="80">
        <v>400</v>
      </c>
      <c r="J10" s="62">
        <v>490</v>
      </c>
    </row>
    <row r="11" spans="1:10" ht="15" thickBot="1" x14ac:dyDescent="0.35">
      <c r="A11" s="5"/>
      <c r="B11" s="6"/>
      <c r="C11" s="11"/>
      <c r="D11" s="45" t="s">
        <v>35</v>
      </c>
      <c r="E11" s="17"/>
      <c r="F11" s="75">
        <v>270</v>
      </c>
      <c r="G11" s="75">
        <v>270</v>
      </c>
      <c r="H11" s="78">
        <v>330</v>
      </c>
      <c r="I11" s="81">
        <v>380</v>
      </c>
      <c r="J11" s="62">
        <v>450</v>
      </c>
    </row>
    <row r="12" spans="1:10" ht="15" thickBot="1" x14ac:dyDescent="0.35">
      <c r="A12" s="5"/>
      <c r="B12" s="6"/>
      <c r="C12" s="141" t="s">
        <v>51</v>
      </c>
      <c r="D12" s="139"/>
      <c r="E12" s="139"/>
      <c r="F12" s="139"/>
      <c r="G12" s="139"/>
      <c r="H12" s="139"/>
      <c r="I12" s="139"/>
      <c r="J12" s="140"/>
    </row>
    <row r="13" spans="1:10" x14ac:dyDescent="0.3">
      <c r="A13" s="5"/>
      <c r="B13" s="6"/>
      <c r="C13" s="13"/>
      <c r="D13" s="53" t="s">
        <v>28</v>
      </c>
      <c r="E13" s="17"/>
      <c r="F13" s="63"/>
      <c r="G13" s="74"/>
      <c r="H13" s="76">
        <v>500</v>
      </c>
      <c r="I13" s="79">
        <v>560</v>
      </c>
      <c r="J13" s="64">
        <v>620</v>
      </c>
    </row>
    <row r="14" spans="1:10" x14ac:dyDescent="0.3">
      <c r="A14" s="5"/>
      <c r="B14" s="6"/>
      <c r="C14" s="13"/>
      <c r="D14" s="45" t="s">
        <v>29</v>
      </c>
      <c r="E14" s="17"/>
      <c r="F14" s="63"/>
      <c r="G14" s="75"/>
      <c r="H14" s="77">
        <v>480</v>
      </c>
      <c r="I14" s="80">
        <v>540</v>
      </c>
      <c r="J14" s="64">
        <v>590</v>
      </c>
    </row>
    <row r="15" spans="1:10" ht="14.4" customHeight="1" x14ac:dyDescent="0.3">
      <c r="A15" s="5"/>
      <c r="B15" s="6"/>
      <c r="C15" s="13"/>
      <c r="D15" s="45" t="s">
        <v>30</v>
      </c>
      <c r="E15" s="17"/>
      <c r="F15" s="63"/>
      <c r="G15" s="75"/>
      <c r="H15" s="77">
        <v>460</v>
      </c>
      <c r="I15" s="80">
        <v>520</v>
      </c>
      <c r="J15" s="64">
        <v>570</v>
      </c>
    </row>
    <row r="16" spans="1:10" x14ac:dyDescent="0.3">
      <c r="A16" s="5"/>
      <c r="B16" s="6"/>
      <c r="C16" s="13"/>
      <c r="D16" s="45" t="s">
        <v>31</v>
      </c>
      <c r="E16" s="17"/>
      <c r="F16" s="63"/>
      <c r="G16" s="75"/>
      <c r="H16" s="77">
        <v>440</v>
      </c>
      <c r="I16" s="80">
        <v>500</v>
      </c>
      <c r="J16" s="64">
        <v>550</v>
      </c>
    </row>
    <row r="17" spans="1:10" x14ac:dyDescent="0.3">
      <c r="A17" s="5"/>
      <c r="B17" s="6"/>
      <c r="C17" s="13"/>
      <c r="D17" s="45" t="s">
        <v>32</v>
      </c>
      <c r="E17" s="17"/>
      <c r="F17" s="63"/>
      <c r="G17" s="75"/>
      <c r="H17" s="77">
        <v>420</v>
      </c>
      <c r="I17" s="80">
        <v>470</v>
      </c>
      <c r="J17" s="64">
        <v>530</v>
      </c>
    </row>
    <row r="18" spans="1:10" ht="42" thickBot="1" x14ac:dyDescent="0.35">
      <c r="A18" s="5"/>
      <c r="B18" s="6"/>
      <c r="C18" s="13"/>
      <c r="D18" s="45" t="s">
        <v>109</v>
      </c>
      <c r="E18" s="17"/>
      <c r="F18" s="63"/>
      <c r="G18" s="75"/>
      <c r="H18" s="77">
        <v>390</v>
      </c>
      <c r="I18" s="80">
        <v>440</v>
      </c>
      <c r="J18" s="64">
        <v>510</v>
      </c>
    </row>
    <row r="19" spans="1:10" ht="15" thickBot="1" x14ac:dyDescent="0.35">
      <c r="A19" s="5"/>
      <c r="B19" s="6"/>
      <c r="C19" s="141" t="s">
        <v>52</v>
      </c>
      <c r="D19" s="139"/>
      <c r="E19" s="139"/>
      <c r="F19" s="139"/>
      <c r="G19" s="139"/>
      <c r="H19" s="139"/>
      <c r="I19" s="139"/>
      <c r="J19" s="140"/>
    </row>
    <row r="20" spans="1:10" ht="14.4" customHeight="1" x14ac:dyDescent="0.3">
      <c r="A20" s="5"/>
      <c r="B20" s="6"/>
      <c r="C20" s="11"/>
      <c r="D20" s="47" t="s">
        <v>28</v>
      </c>
      <c r="E20" s="17"/>
      <c r="F20" s="65">
        <v>350</v>
      </c>
      <c r="G20" s="65">
        <v>350</v>
      </c>
      <c r="H20" s="65">
        <v>400</v>
      </c>
      <c r="I20" s="77">
        <v>460</v>
      </c>
      <c r="J20" s="66"/>
    </row>
    <row r="21" spans="1:10" x14ac:dyDescent="0.3">
      <c r="A21" s="5"/>
      <c r="B21" s="6"/>
      <c r="C21" s="11"/>
      <c r="D21" s="46" t="s">
        <v>29</v>
      </c>
      <c r="E21" s="17"/>
      <c r="F21" s="65">
        <v>330</v>
      </c>
      <c r="G21" s="65">
        <v>330</v>
      </c>
      <c r="H21" s="65">
        <v>380</v>
      </c>
      <c r="I21" s="77">
        <v>440</v>
      </c>
      <c r="J21" s="66"/>
    </row>
    <row r="22" spans="1:10" x14ac:dyDescent="0.3">
      <c r="A22" s="5"/>
      <c r="B22" s="6"/>
      <c r="C22" s="11"/>
      <c r="D22" s="46" t="s">
        <v>30</v>
      </c>
      <c r="E22" s="17"/>
      <c r="F22" s="65">
        <v>300</v>
      </c>
      <c r="G22" s="65">
        <v>300</v>
      </c>
      <c r="H22" s="65">
        <v>350</v>
      </c>
      <c r="I22" s="77">
        <v>420</v>
      </c>
      <c r="J22" s="66"/>
    </row>
    <row r="23" spans="1:10" x14ac:dyDescent="0.3">
      <c r="A23" s="5"/>
      <c r="B23" s="6"/>
      <c r="C23" s="11"/>
      <c r="D23" s="46" t="s">
        <v>31</v>
      </c>
      <c r="E23" s="17"/>
      <c r="F23" s="65">
        <v>280</v>
      </c>
      <c r="G23" s="65">
        <v>280</v>
      </c>
      <c r="H23" s="65">
        <v>330</v>
      </c>
      <c r="I23" s="77">
        <v>390</v>
      </c>
      <c r="J23" s="66"/>
    </row>
    <row r="24" spans="1:10" x14ac:dyDescent="0.3">
      <c r="A24" s="5"/>
      <c r="B24" s="6"/>
      <c r="C24" s="11"/>
      <c r="D24" s="46" t="s">
        <v>44</v>
      </c>
      <c r="E24" s="17"/>
      <c r="F24" s="65">
        <v>250</v>
      </c>
      <c r="G24" s="65">
        <v>250</v>
      </c>
      <c r="H24" s="65">
        <v>290</v>
      </c>
      <c r="I24" s="77">
        <v>350</v>
      </c>
      <c r="J24" s="66"/>
    </row>
    <row r="25" spans="1:10" ht="15" thickBot="1" x14ac:dyDescent="0.35">
      <c r="A25" s="5"/>
      <c r="B25" s="6"/>
      <c r="C25" s="11"/>
      <c r="D25" s="46" t="s">
        <v>45</v>
      </c>
      <c r="E25" s="17"/>
      <c r="F25" s="65">
        <v>220</v>
      </c>
      <c r="G25" s="65">
        <v>220</v>
      </c>
      <c r="H25" s="65">
        <v>250</v>
      </c>
      <c r="I25" s="77">
        <v>310</v>
      </c>
      <c r="J25" s="66"/>
    </row>
    <row r="26" spans="1:10" ht="15" thickBot="1" x14ac:dyDescent="0.35">
      <c r="A26" s="5"/>
      <c r="B26" s="6"/>
      <c r="C26" s="142" t="s">
        <v>53</v>
      </c>
      <c r="D26" s="143"/>
      <c r="E26" s="143"/>
      <c r="F26" s="143"/>
      <c r="G26" s="143"/>
      <c r="H26" s="143"/>
      <c r="I26" s="143"/>
      <c r="J26" s="144"/>
    </row>
    <row r="27" spans="1:10" x14ac:dyDescent="0.3">
      <c r="A27" s="5"/>
      <c r="B27" s="6"/>
      <c r="C27" s="14"/>
      <c r="D27" s="47" t="s">
        <v>28</v>
      </c>
      <c r="E27" s="17"/>
      <c r="F27" s="76">
        <v>650</v>
      </c>
      <c r="G27" s="76">
        <v>650</v>
      </c>
      <c r="H27" s="76">
        <v>700</v>
      </c>
      <c r="I27" s="79">
        <v>750</v>
      </c>
      <c r="J27" s="67"/>
    </row>
    <row r="28" spans="1:10" x14ac:dyDescent="0.3">
      <c r="A28" s="5"/>
      <c r="B28" s="6"/>
      <c r="C28" s="14"/>
      <c r="D28" s="46" t="s">
        <v>29</v>
      </c>
      <c r="E28" s="17"/>
      <c r="F28" s="77">
        <v>630</v>
      </c>
      <c r="G28" s="77">
        <v>630</v>
      </c>
      <c r="H28" s="77">
        <v>680</v>
      </c>
      <c r="I28" s="80">
        <v>730</v>
      </c>
      <c r="J28" s="67"/>
    </row>
    <row r="29" spans="1:10" x14ac:dyDescent="0.3">
      <c r="A29" s="5"/>
      <c r="B29" s="6"/>
      <c r="C29" s="14"/>
      <c r="D29" s="46" t="s">
        <v>30</v>
      </c>
      <c r="E29" s="17"/>
      <c r="F29" s="77">
        <v>610</v>
      </c>
      <c r="G29" s="77">
        <v>610</v>
      </c>
      <c r="H29" s="77">
        <v>650</v>
      </c>
      <c r="I29" s="80">
        <v>710</v>
      </c>
      <c r="J29" s="67"/>
    </row>
    <row r="30" spans="1:10" x14ac:dyDescent="0.3">
      <c r="A30" s="5"/>
      <c r="B30" s="6"/>
      <c r="C30" s="14"/>
      <c r="D30" s="46" t="s">
        <v>31</v>
      </c>
      <c r="E30" s="17"/>
      <c r="F30" s="77">
        <v>600</v>
      </c>
      <c r="G30" s="77">
        <v>600</v>
      </c>
      <c r="H30" s="77">
        <v>630</v>
      </c>
      <c r="I30" s="80">
        <v>700</v>
      </c>
      <c r="J30" s="67"/>
    </row>
    <row r="31" spans="1:10" x14ac:dyDescent="0.3">
      <c r="A31" s="5"/>
      <c r="B31" s="6"/>
      <c r="C31" s="14"/>
      <c r="D31" s="46" t="s">
        <v>44</v>
      </c>
      <c r="E31" s="17"/>
      <c r="F31" s="77">
        <v>580</v>
      </c>
      <c r="G31" s="77">
        <v>580</v>
      </c>
      <c r="H31" s="77">
        <v>600</v>
      </c>
      <c r="I31" s="80">
        <v>690</v>
      </c>
      <c r="J31" s="67"/>
    </row>
    <row r="32" spans="1:10" ht="15" thickBot="1" x14ac:dyDescent="0.35">
      <c r="A32" s="5"/>
      <c r="B32" s="6"/>
      <c r="C32" s="15"/>
      <c r="D32" s="46" t="s">
        <v>45</v>
      </c>
      <c r="E32" s="17"/>
      <c r="F32" s="77">
        <v>540</v>
      </c>
      <c r="G32" s="77">
        <v>540</v>
      </c>
      <c r="H32" s="77">
        <v>550</v>
      </c>
      <c r="I32" s="80">
        <v>650</v>
      </c>
      <c r="J32" s="67"/>
    </row>
    <row r="33" spans="1:11" ht="15" thickBot="1" x14ac:dyDescent="0.35">
      <c r="A33" s="5"/>
      <c r="B33" s="6"/>
      <c r="C33" s="141" t="s">
        <v>54</v>
      </c>
      <c r="D33" s="139"/>
      <c r="E33" s="139"/>
      <c r="F33" s="139"/>
      <c r="G33" s="139"/>
      <c r="H33" s="139"/>
      <c r="I33" s="139"/>
      <c r="J33" s="140"/>
    </row>
    <row r="34" spans="1:11" x14ac:dyDescent="0.3">
      <c r="A34" s="5"/>
      <c r="B34" s="6"/>
      <c r="C34" s="14"/>
      <c r="D34" s="47" t="s">
        <v>28</v>
      </c>
      <c r="E34" s="17"/>
      <c r="F34" s="65"/>
      <c r="G34" s="74"/>
      <c r="H34" s="76">
        <v>700</v>
      </c>
      <c r="I34" s="79">
        <v>750</v>
      </c>
      <c r="J34" s="67"/>
    </row>
    <row r="35" spans="1:11" x14ac:dyDescent="0.3">
      <c r="A35" s="5"/>
      <c r="B35" s="6"/>
      <c r="C35" s="14"/>
      <c r="D35" s="46" t="s">
        <v>29</v>
      </c>
      <c r="E35" s="17"/>
      <c r="F35" s="65"/>
      <c r="G35" s="75"/>
      <c r="H35" s="77">
        <v>680</v>
      </c>
      <c r="I35" s="80">
        <v>730</v>
      </c>
      <c r="J35" s="67"/>
    </row>
    <row r="36" spans="1:11" x14ac:dyDescent="0.3">
      <c r="A36" s="5"/>
      <c r="B36" s="6"/>
      <c r="C36" s="14"/>
      <c r="D36" s="46" t="s">
        <v>30</v>
      </c>
      <c r="E36" s="17"/>
      <c r="F36" s="65"/>
      <c r="G36" s="75"/>
      <c r="H36" s="77">
        <v>650</v>
      </c>
      <c r="I36" s="80">
        <v>710</v>
      </c>
      <c r="J36" s="67"/>
    </row>
    <row r="37" spans="1:11" x14ac:dyDescent="0.3">
      <c r="A37" s="5"/>
      <c r="B37" s="6"/>
      <c r="C37" s="14"/>
      <c r="D37" s="46" t="s">
        <v>31</v>
      </c>
      <c r="E37" s="17"/>
      <c r="F37" s="65"/>
      <c r="G37" s="75"/>
      <c r="H37" s="77">
        <v>630</v>
      </c>
      <c r="I37" s="80">
        <v>700</v>
      </c>
      <c r="J37" s="67"/>
    </row>
    <row r="38" spans="1:11" x14ac:dyDescent="0.3">
      <c r="A38" s="5"/>
      <c r="B38" s="6"/>
      <c r="C38" s="14"/>
      <c r="D38" s="46" t="s">
        <v>44</v>
      </c>
      <c r="E38" s="17"/>
      <c r="F38" s="65"/>
      <c r="G38" s="75"/>
      <c r="H38" s="77">
        <v>600</v>
      </c>
      <c r="I38" s="80">
        <v>690</v>
      </c>
      <c r="J38" s="67"/>
    </row>
    <row r="39" spans="1:11" ht="15" thickBot="1" x14ac:dyDescent="0.35">
      <c r="A39" s="5"/>
      <c r="B39" s="6"/>
      <c r="C39" s="15"/>
      <c r="D39" s="46" t="s">
        <v>45</v>
      </c>
      <c r="E39" s="17"/>
      <c r="F39" s="65"/>
      <c r="G39" s="75"/>
      <c r="H39" s="77">
        <v>550</v>
      </c>
      <c r="I39" s="80">
        <v>650</v>
      </c>
      <c r="J39" s="67"/>
    </row>
    <row r="40" spans="1:11" ht="15" thickBot="1" x14ac:dyDescent="0.35">
      <c r="A40" s="5"/>
      <c r="B40" s="6"/>
      <c r="C40" s="141" t="s">
        <v>55</v>
      </c>
      <c r="D40" s="139"/>
      <c r="E40" s="139"/>
      <c r="F40" s="139"/>
      <c r="G40" s="139"/>
      <c r="H40" s="139"/>
      <c r="I40" s="139"/>
      <c r="J40" s="140"/>
    </row>
    <row r="41" spans="1:11" x14ac:dyDescent="0.3">
      <c r="A41" s="5"/>
      <c r="B41" s="6"/>
      <c r="C41" s="14"/>
      <c r="D41" s="47" t="s">
        <v>28</v>
      </c>
      <c r="E41" s="17"/>
      <c r="F41" s="63"/>
      <c r="G41" s="74"/>
      <c r="H41" s="74">
        <v>1300</v>
      </c>
      <c r="I41" s="79">
        <v>1500</v>
      </c>
      <c r="J41" s="67">
        <v>1700</v>
      </c>
      <c r="K41">
        <v>1900</v>
      </c>
    </row>
    <row r="42" spans="1:11" x14ac:dyDescent="0.3">
      <c r="A42" s="5"/>
      <c r="B42" s="6"/>
      <c r="C42" s="14"/>
      <c r="D42" s="46" t="s">
        <v>29</v>
      </c>
      <c r="E42" s="17"/>
      <c r="F42" s="63"/>
      <c r="G42" s="75"/>
      <c r="H42" s="75">
        <v>1270</v>
      </c>
      <c r="I42" s="80">
        <v>1450</v>
      </c>
      <c r="J42" s="67">
        <v>1670</v>
      </c>
      <c r="K42">
        <v>1870</v>
      </c>
    </row>
    <row r="43" spans="1:11" x14ac:dyDescent="0.3">
      <c r="A43" s="5"/>
      <c r="B43" s="6"/>
      <c r="C43" s="14"/>
      <c r="D43" s="46" t="s">
        <v>30</v>
      </c>
      <c r="E43" s="17"/>
      <c r="F43" s="63"/>
      <c r="G43" s="75"/>
      <c r="H43" s="75">
        <v>1250</v>
      </c>
      <c r="I43" s="80">
        <v>1410</v>
      </c>
      <c r="J43" s="67">
        <v>1620</v>
      </c>
      <c r="K43">
        <v>1820</v>
      </c>
    </row>
    <row r="44" spans="1:11" x14ac:dyDescent="0.3">
      <c r="A44" s="5"/>
      <c r="B44" s="6"/>
      <c r="C44" s="14"/>
      <c r="D44" s="46" t="s">
        <v>31</v>
      </c>
      <c r="E44" s="17"/>
      <c r="F44" s="63"/>
      <c r="G44" s="75"/>
      <c r="H44" s="75">
        <v>1230</v>
      </c>
      <c r="I44" s="80">
        <v>1390</v>
      </c>
      <c r="J44" s="67">
        <v>1580</v>
      </c>
      <c r="K44">
        <v>1780</v>
      </c>
    </row>
    <row r="45" spans="1:11" x14ac:dyDescent="0.3">
      <c r="A45" s="5"/>
      <c r="B45" s="6"/>
      <c r="C45" s="14"/>
      <c r="D45" s="46" t="s">
        <v>44</v>
      </c>
      <c r="E45" s="17"/>
      <c r="F45" s="63"/>
      <c r="G45" s="75"/>
      <c r="H45" s="75">
        <v>1200</v>
      </c>
      <c r="I45" s="80">
        <v>1330</v>
      </c>
      <c r="J45" s="67">
        <v>1520</v>
      </c>
      <c r="K45">
        <v>1720</v>
      </c>
    </row>
    <row r="46" spans="1:11" ht="15" thickBot="1" x14ac:dyDescent="0.35">
      <c r="A46" s="5"/>
      <c r="B46" s="6"/>
      <c r="C46" s="15"/>
      <c r="D46" s="46" t="s">
        <v>45</v>
      </c>
      <c r="E46" s="17"/>
      <c r="F46" s="63"/>
      <c r="G46" s="75"/>
      <c r="H46" s="75">
        <v>1150</v>
      </c>
      <c r="I46" s="80">
        <v>1270</v>
      </c>
      <c r="J46" s="67">
        <v>1470</v>
      </c>
      <c r="K46">
        <v>1670</v>
      </c>
    </row>
    <row r="47" spans="1:11" ht="15" thickBot="1" x14ac:dyDescent="0.35">
      <c r="A47" s="5"/>
      <c r="B47" s="6"/>
      <c r="C47" s="141" t="s">
        <v>56</v>
      </c>
      <c r="D47" s="139"/>
      <c r="E47" s="139"/>
      <c r="F47" s="139"/>
      <c r="G47" s="139"/>
      <c r="H47" s="139"/>
      <c r="I47" s="139"/>
      <c r="J47" s="140"/>
    </row>
    <row r="48" spans="1:11" x14ac:dyDescent="0.3">
      <c r="A48" s="5"/>
      <c r="B48" s="6"/>
      <c r="C48" s="14"/>
      <c r="D48" s="47" t="s">
        <v>28</v>
      </c>
      <c r="E48" s="17"/>
      <c r="F48" s="63">
        <v>950</v>
      </c>
      <c r="G48" s="74">
        <v>950</v>
      </c>
      <c r="H48" s="76">
        <v>1050</v>
      </c>
      <c r="I48" s="79">
        <v>1250</v>
      </c>
      <c r="J48" s="67">
        <v>1500</v>
      </c>
    </row>
    <row r="49" spans="1:10" x14ac:dyDescent="0.3">
      <c r="A49" s="5"/>
      <c r="B49" s="6"/>
      <c r="C49" s="14"/>
      <c r="D49" s="46" t="s">
        <v>29</v>
      </c>
      <c r="E49" s="17"/>
      <c r="F49" s="63">
        <v>920</v>
      </c>
      <c r="G49" s="75">
        <v>920</v>
      </c>
      <c r="H49" s="77">
        <v>1020</v>
      </c>
      <c r="I49" s="80">
        <v>1170</v>
      </c>
      <c r="J49" s="67">
        <v>1470</v>
      </c>
    </row>
    <row r="50" spans="1:10" x14ac:dyDescent="0.3">
      <c r="A50" s="5"/>
      <c r="B50" s="6"/>
      <c r="C50" s="14"/>
      <c r="D50" s="46" t="s">
        <v>30</v>
      </c>
      <c r="E50" s="17"/>
      <c r="F50" s="63">
        <v>880</v>
      </c>
      <c r="G50" s="75">
        <v>880</v>
      </c>
      <c r="H50" s="77">
        <v>990</v>
      </c>
      <c r="I50" s="80">
        <v>1120</v>
      </c>
      <c r="J50" s="67">
        <v>1430</v>
      </c>
    </row>
    <row r="51" spans="1:10" x14ac:dyDescent="0.3">
      <c r="A51" s="5"/>
      <c r="B51" s="6"/>
      <c r="C51" s="14"/>
      <c r="D51" s="46" t="s">
        <v>31</v>
      </c>
      <c r="E51" s="17"/>
      <c r="F51" s="63">
        <v>850</v>
      </c>
      <c r="G51" s="75">
        <v>850</v>
      </c>
      <c r="H51" s="77">
        <v>930</v>
      </c>
      <c r="I51" s="80">
        <v>1080</v>
      </c>
      <c r="J51" s="67">
        <v>1390</v>
      </c>
    </row>
    <row r="52" spans="1:10" x14ac:dyDescent="0.3">
      <c r="A52" s="5"/>
      <c r="B52" s="6"/>
      <c r="C52" s="14"/>
      <c r="D52" s="46" t="s">
        <v>44</v>
      </c>
      <c r="E52" s="17"/>
      <c r="F52" s="63">
        <v>800</v>
      </c>
      <c r="G52" s="75">
        <v>800</v>
      </c>
      <c r="H52" s="77">
        <v>900</v>
      </c>
      <c r="I52" s="80">
        <v>1040</v>
      </c>
      <c r="J52" s="67">
        <v>1340</v>
      </c>
    </row>
    <row r="53" spans="1:10" ht="15" thickBot="1" x14ac:dyDescent="0.35">
      <c r="A53" s="5"/>
      <c r="B53" s="6"/>
      <c r="C53" s="15"/>
      <c r="D53" s="46" t="s">
        <v>45</v>
      </c>
      <c r="E53" s="17"/>
      <c r="F53" s="63">
        <v>770</v>
      </c>
      <c r="G53" s="75">
        <v>770</v>
      </c>
      <c r="H53" s="77">
        <v>860</v>
      </c>
      <c r="I53" s="80">
        <v>1000</v>
      </c>
      <c r="J53" s="67">
        <v>1300</v>
      </c>
    </row>
    <row r="54" spans="1:10" ht="15" thickBot="1" x14ac:dyDescent="0.35">
      <c r="A54" s="5"/>
      <c r="B54" s="6"/>
      <c r="C54" s="141" t="s">
        <v>57</v>
      </c>
      <c r="D54" s="139"/>
      <c r="E54" s="139"/>
      <c r="F54" s="139"/>
      <c r="G54" s="139"/>
      <c r="H54" s="139"/>
      <c r="I54" s="139"/>
      <c r="J54" s="140"/>
    </row>
    <row r="55" spans="1:10" x14ac:dyDescent="0.3">
      <c r="A55" s="5"/>
      <c r="B55" s="6"/>
      <c r="C55" s="14"/>
      <c r="D55" s="47" t="s">
        <v>28</v>
      </c>
      <c r="E55" s="17"/>
      <c r="F55" s="76">
        <v>650</v>
      </c>
      <c r="G55" s="76">
        <v>650</v>
      </c>
      <c r="H55" s="76"/>
      <c r="I55" s="79"/>
      <c r="J55" s="68"/>
    </row>
    <row r="56" spans="1:10" x14ac:dyDescent="0.3">
      <c r="A56" s="5"/>
      <c r="B56" s="6"/>
      <c r="C56" s="14"/>
      <c r="D56" s="46" t="s">
        <v>29</v>
      </c>
      <c r="E56" s="17"/>
      <c r="F56" s="77">
        <v>630</v>
      </c>
      <c r="G56" s="77">
        <v>630</v>
      </c>
      <c r="H56" s="77"/>
      <c r="I56" s="80"/>
      <c r="J56" s="68"/>
    </row>
    <row r="57" spans="1:10" x14ac:dyDescent="0.3">
      <c r="A57" s="5"/>
      <c r="B57" s="6"/>
      <c r="C57" s="14"/>
      <c r="D57" s="46" t="s">
        <v>30</v>
      </c>
      <c r="E57" s="17"/>
      <c r="F57" s="77">
        <v>610</v>
      </c>
      <c r="G57" s="77">
        <v>610</v>
      </c>
      <c r="H57" s="77"/>
      <c r="I57" s="80"/>
      <c r="J57" s="68"/>
    </row>
    <row r="58" spans="1:10" x14ac:dyDescent="0.3">
      <c r="A58" s="5"/>
      <c r="B58" s="6"/>
      <c r="C58" s="14"/>
      <c r="D58" s="46" t="s">
        <v>31</v>
      </c>
      <c r="E58" s="17"/>
      <c r="F58" s="77">
        <v>600</v>
      </c>
      <c r="G58" s="77">
        <v>600</v>
      </c>
      <c r="H58" s="77"/>
      <c r="I58" s="80"/>
      <c r="J58" s="68"/>
    </row>
    <row r="59" spans="1:10" x14ac:dyDescent="0.3">
      <c r="A59" s="5"/>
      <c r="B59" s="6"/>
      <c r="C59" s="14"/>
      <c r="D59" s="46" t="s">
        <v>44</v>
      </c>
      <c r="E59" s="17"/>
      <c r="F59" s="77">
        <v>580</v>
      </c>
      <c r="G59" s="77">
        <v>580</v>
      </c>
      <c r="H59" s="77"/>
      <c r="I59" s="80"/>
      <c r="J59" s="68"/>
    </row>
    <row r="60" spans="1:10" ht="15" thickBot="1" x14ac:dyDescent="0.35">
      <c r="A60" s="7"/>
      <c r="B60" s="8"/>
      <c r="C60" s="9"/>
      <c r="D60" s="48" t="s">
        <v>45</v>
      </c>
      <c r="E60" s="18"/>
      <c r="F60" s="77">
        <v>540</v>
      </c>
      <c r="G60" s="77">
        <v>540</v>
      </c>
      <c r="H60" s="77"/>
      <c r="I60" s="80"/>
      <c r="J60" s="69"/>
    </row>
    <row r="61" spans="1:10" ht="15" thickBot="1" x14ac:dyDescent="0.35">
      <c r="A61" s="5"/>
      <c r="B61" s="6"/>
      <c r="C61" s="6"/>
      <c r="D61" s="138" t="s">
        <v>86</v>
      </c>
      <c r="E61" s="139"/>
      <c r="F61" s="139"/>
      <c r="G61" s="139"/>
      <c r="H61" s="139"/>
      <c r="I61" s="139"/>
      <c r="J61" s="140"/>
    </row>
    <row r="62" spans="1:10" x14ac:dyDescent="0.3">
      <c r="A62" s="5"/>
      <c r="B62" s="6"/>
      <c r="C62" s="6"/>
      <c r="D62" s="49" t="s">
        <v>28</v>
      </c>
      <c r="E62" s="50"/>
      <c r="F62" s="63"/>
      <c r="G62" s="74"/>
      <c r="H62" s="76"/>
      <c r="I62" s="79">
        <v>420</v>
      </c>
      <c r="J62" s="68">
        <v>450</v>
      </c>
    </row>
    <row r="63" spans="1:10" x14ac:dyDescent="0.3">
      <c r="A63" s="5"/>
      <c r="B63" s="6"/>
      <c r="C63" s="6"/>
      <c r="D63" s="51" t="s">
        <v>29</v>
      </c>
      <c r="E63" s="50"/>
      <c r="F63" s="63"/>
      <c r="G63" s="75"/>
      <c r="H63" s="77"/>
      <c r="I63" s="80">
        <v>390</v>
      </c>
      <c r="J63" s="68">
        <v>420</v>
      </c>
    </row>
    <row r="64" spans="1:10" x14ac:dyDescent="0.3">
      <c r="A64" s="5"/>
      <c r="B64" s="6"/>
      <c r="C64" s="6"/>
      <c r="D64" s="51" t="s">
        <v>30</v>
      </c>
      <c r="E64" s="50"/>
      <c r="F64" s="63"/>
      <c r="G64" s="75"/>
      <c r="H64" s="77"/>
      <c r="I64" s="80">
        <v>350</v>
      </c>
      <c r="J64" s="68">
        <v>390</v>
      </c>
    </row>
    <row r="65" spans="1:10" x14ac:dyDescent="0.3">
      <c r="A65" s="5"/>
      <c r="B65" s="6"/>
      <c r="C65" s="6"/>
      <c r="D65" s="51" t="s">
        <v>31</v>
      </c>
      <c r="E65" s="50"/>
      <c r="F65" s="63"/>
      <c r="G65" s="75"/>
      <c r="H65" s="77"/>
      <c r="I65" s="80">
        <v>310</v>
      </c>
      <c r="J65" s="68">
        <v>340</v>
      </c>
    </row>
    <row r="66" spans="1:10" x14ac:dyDescent="0.3">
      <c r="A66" s="5"/>
      <c r="B66" s="6"/>
      <c r="C66" s="6"/>
      <c r="D66" s="51" t="s">
        <v>44</v>
      </c>
      <c r="E66" s="50"/>
      <c r="F66" s="63"/>
      <c r="G66" s="75"/>
      <c r="H66" s="77"/>
      <c r="I66" s="80">
        <v>270</v>
      </c>
      <c r="J66" s="68">
        <v>300</v>
      </c>
    </row>
    <row r="67" spans="1:10" ht="15" thickBot="1" x14ac:dyDescent="0.35">
      <c r="A67" s="5"/>
      <c r="B67" s="6"/>
      <c r="C67" s="6"/>
      <c r="D67" s="51" t="s">
        <v>45</v>
      </c>
      <c r="E67" s="50"/>
      <c r="F67" s="63"/>
      <c r="G67" s="75"/>
      <c r="H67" s="77"/>
      <c r="I67" s="80">
        <v>240</v>
      </c>
      <c r="J67" s="68">
        <v>270</v>
      </c>
    </row>
    <row r="68" spans="1:10" ht="15" thickBot="1" x14ac:dyDescent="0.35">
      <c r="A68" s="5"/>
      <c r="B68" s="6"/>
      <c r="C68" s="6"/>
      <c r="D68" s="138" t="s">
        <v>106</v>
      </c>
      <c r="E68" s="139"/>
      <c r="F68" s="139"/>
      <c r="G68" s="139"/>
      <c r="H68" s="139"/>
      <c r="I68" s="139"/>
      <c r="J68" s="140"/>
    </row>
    <row r="69" spans="1:10" x14ac:dyDescent="0.3">
      <c r="A69" s="5"/>
      <c r="B69" s="6"/>
      <c r="C69" s="6"/>
      <c r="D69" s="49" t="s">
        <v>28</v>
      </c>
      <c r="E69" s="21"/>
      <c r="F69" s="70"/>
      <c r="G69" s="82"/>
      <c r="H69" s="76">
        <v>350</v>
      </c>
      <c r="I69" s="79"/>
      <c r="J69" s="71"/>
    </row>
    <row r="70" spans="1:10" x14ac:dyDescent="0.3">
      <c r="A70" s="5"/>
      <c r="B70" s="6"/>
      <c r="C70" s="6"/>
      <c r="D70" s="51" t="s">
        <v>29</v>
      </c>
      <c r="E70" s="21"/>
      <c r="F70" s="70"/>
      <c r="G70" s="83"/>
      <c r="H70" s="77">
        <v>330</v>
      </c>
      <c r="I70" s="80"/>
      <c r="J70" s="71"/>
    </row>
    <row r="71" spans="1:10" x14ac:dyDescent="0.3">
      <c r="A71" s="5"/>
      <c r="B71" s="6"/>
      <c r="C71" s="6"/>
      <c r="D71" s="51" t="s">
        <v>30</v>
      </c>
      <c r="E71" s="21"/>
      <c r="F71" s="70"/>
      <c r="G71" s="83"/>
      <c r="H71" s="77">
        <v>310</v>
      </c>
      <c r="I71" s="80"/>
      <c r="J71" s="71"/>
    </row>
    <row r="72" spans="1:10" x14ac:dyDescent="0.3">
      <c r="A72" s="5"/>
      <c r="B72" s="6"/>
      <c r="C72" s="6"/>
      <c r="D72" s="51" t="s">
        <v>31</v>
      </c>
      <c r="E72" s="21"/>
      <c r="F72" s="70"/>
      <c r="G72" s="83"/>
      <c r="H72" s="77">
        <v>280</v>
      </c>
      <c r="I72" s="80"/>
      <c r="J72" s="71"/>
    </row>
    <row r="73" spans="1:10" x14ac:dyDescent="0.3">
      <c r="A73" s="5"/>
      <c r="B73" s="6"/>
      <c r="C73" s="6"/>
      <c r="D73" s="51" t="s">
        <v>44</v>
      </c>
      <c r="E73" s="21"/>
      <c r="F73" s="70"/>
      <c r="G73" s="83"/>
      <c r="H73" s="77">
        <v>250</v>
      </c>
      <c r="I73" s="80"/>
      <c r="J73" s="71"/>
    </row>
    <row r="74" spans="1:10" ht="15" thickBot="1" x14ac:dyDescent="0.35">
      <c r="A74" s="7"/>
      <c r="B74" s="8"/>
      <c r="C74" s="8"/>
      <c r="D74" s="52" t="s">
        <v>45</v>
      </c>
      <c r="E74" s="44"/>
      <c r="F74" s="72"/>
      <c r="G74" s="84"/>
      <c r="H74" s="84">
        <v>220</v>
      </c>
      <c r="I74" s="84"/>
      <c r="J74" s="73"/>
    </row>
  </sheetData>
  <mergeCells count="12">
    <mergeCell ref="C26:J26"/>
    <mergeCell ref="D1:D2"/>
    <mergeCell ref="F1:G1"/>
    <mergeCell ref="C3:J3"/>
    <mergeCell ref="C12:J12"/>
    <mergeCell ref="C19:J19"/>
    <mergeCell ref="D68:J68"/>
    <mergeCell ref="D61:J61"/>
    <mergeCell ref="C33:J33"/>
    <mergeCell ref="C54:J54"/>
    <mergeCell ref="C40:J40"/>
    <mergeCell ref="C47:J47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L47" sqref="L47"/>
    </sheetView>
  </sheetViews>
  <sheetFormatPr defaultRowHeight="14.4" x14ac:dyDescent="0.3"/>
  <cols>
    <col min="1" max="1" width="10" bestFit="1" customWidth="1"/>
    <col min="2" max="2" width="10.44140625" customWidth="1"/>
    <col min="3" max="3" width="10.88671875" customWidth="1"/>
    <col min="4" max="4" width="11.44140625" customWidth="1"/>
    <col min="5" max="5" width="10.6640625" customWidth="1"/>
    <col min="6" max="6" width="10" customWidth="1"/>
    <col min="7" max="7" width="10.5546875" customWidth="1"/>
    <col min="8" max="8" width="10.44140625" customWidth="1"/>
    <col min="9" max="9" width="10.109375" customWidth="1"/>
    <col min="10" max="10" width="10.88671875" customWidth="1"/>
    <col min="11" max="11" width="11.33203125" customWidth="1"/>
    <col min="14" max="14" width="11.109375" customWidth="1"/>
    <col min="15" max="15" width="9.5546875" bestFit="1" customWidth="1"/>
    <col min="16" max="25" width="10" bestFit="1" customWidth="1"/>
  </cols>
  <sheetData>
    <row r="1" spans="1:13" ht="78" customHeight="1" x14ac:dyDescent="0.3">
      <c r="A1" s="161" t="s">
        <v>59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M1" s="20"/>
    </row>
    <row r="2" spans="1:13" ht="15" customHeight="1" thickBot="1" x14ac:dyDescent="0.35"/>
    <row r="3" spans="1:13" ht="15" customHeight="1" thickBot="1" x14ac:dyDescent="0.35">
      <c r="A3" s="162" t="s">
        <v>107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3" ht="15" customHeight="1" thickBot="1" x14ac:dyDescent="0.35">
      <c r="A4" s="153" t="s">
        <v>58</v>
      </c>
      <c r="B4" s="154"/>
      <c r="C4" s="154"/>
      <c r="D4" s="154"/>
      <c r="E4" s="154"/>
      <c r="F4" s="154"/>
      <c r="G4" s="154"/>
      <c r="H4" s="154"/>
      <c r="I4" s="154"/>
      <c r="J4" s="154"/>
      <c r="K4" s="155"/>
    </row>
    <row r="5" spans="1:13" ht="15" thickBot="1" x14ac:dyDescent="0.35">
      <c r="A5" s="156" t="s">
        <v>6</v>
      </c>
      <c r="B5" s="153" t="s">
        <v>7</v>
      </c>
      <c r="C5" s="154"/>
      <c r="D5" s="154"/>
      <c r="E5" s="154"/>
      <c r="F5" s="154"/>
      <c r="G5" s="154"/>
      <c r="H5" s="154"/>
      <c r="I5" s="154"/>
      <c r="J5" s="154"/>
      <c r="K5" s="155"/>
    </row>
    <row r="6" spans="1:13" ht="56.4" customHeight="1" thickBot="1" x14ac:dyDescent="0.35">
      <c r="A6" s="157"/>
      <c r="B6" s="159" t="s">
        <v>0</v>
      </c>
      <c r="C6" s="160"/>
      <c r="D6" s="151" t="s">
        <v>1</v>
      </c>
      <c r="E6" s="152"/>
      <c r="F6" s="151" t="s">
        <v>2</v>
      </c>
      <c r="G6" s="152"/>
      <c r="H6" s="149" t="s">
        <v>3</v>
      </c>
      <c r="I6" s="150"/>
      <c r="J6" s="149" t="s">
        <v>4</v>
      </c>
      <c r="K6" s="150"/>
    </row>
    <row r="7" spans="1:13" ht="19.95" customHeight="1" thickBot="1" x14ac:dyDescent="0.35">
      <c r="A7" s="158"/>
      <c r="B7" s="36" t="s">
        <v>36</v>
      </c>
      <c r="C7" s="37" t="s">
        <v>37</v>
      </c>
      <c r="D7" s="36" t="s">
        <v>36</v>
      </c>
      <c r="E7" s="37" t="s">
        <v>37</v>
      </c>
      <c r="F7" s="36" t="s">
        <v>36</v>
      </c>
      <c r="G7" s="37" t="s">
        <v>37</v>
      </c>
      <c r="H7" s="36" t="s">
        <v>36</v>
      </c>
      <c r="I7" s="37" t="s">
        <v>37</v>
      </c>
      <c r="J7" s="36" t="s">
        <v>36</v>
      </c>
      <c r="K7" s="37" t="s">
        <v>37</v>
      </c>
    </row>
    <row r="8" spans="1:13" x14ac:dyDescent="0.3">
      <c r="A8" s="33" t="s">
        <v>5</v>
      </c>
      <c r="B8" s="38">
        <v>270</v>
      </c>
      <c r="C8" s="39">
        <v>380</v>
      </c>
      <c r="D8" s="38">
        <v>345</v>
      </c>
      <c r="E8" s="39">
        <v>465</v>
      </c>
      <c r="F8" s="38">
        <v>430</v>
      </c>
      <c r="G8" s="39">
        <v>580</v>
      </c>
      <c r="H8" s="38">
        <v>540</v>
      </c>
      <c r="I8" s="39">
        <v>740</v>
      </c>
      <c r="J8" s="38">
        <v>670</v>
      </c>
      <c r="K8" s="39">
        <v>950</v>
      </c>
    </row>
    <row r="9" spans="1:13" x14ac:dyDescent="0.3">
      <c r="A9" s="34" t="s">
        <v>8</v>
      </c>
      <c r="B9" s="38">
        <v>250</v>
      </c>
      <c r="C9" s="39">
        <v>360</v>
      </c>
      <c r="D9" s="38">
        <v>335</v>
      </c>
      <c r="E9" s="39">
        <v>450</v>
      </c>
      <c r="F9" s="38">
        <v>400</v>
      </c>
      <c r="G9" s="39">
        <v>550</v>
      </c>
      <c r="H9" s="38">
        <v>505</v>
      </c>
      <c r="I9" s="39">
        <v>705</v>
      </c>
      <c r="J9" s="38">
        <v>615</v>
      </c>
      <c r="K9" s="39">
        <v>895</v>
      </c>
    </row>
    <row r="10" spans="1:13" x14ac:dyDescent="0.3">
      <c r="A10" s="34" t="s">
        <v>9</v>
      </c>
      <c r="B10" s="38">
        <v>225</v>
      </c>
      <c r="C10" s="39">
        <v>335</v>
      </c>
      <c r="D10" s="38">
        <v>290</v>
      </c>
      <c r="E10" s="39">
        <v>420</v>
      </c>
      <c r="F10" s="38">
        <v>360</v>
      </c>
      <c r="G10" s="39">
        <v>505</v>
      </c>
      <c r="H10" s="38">
        <v>485</v>
      </c>
      <c r="I10" s="39">
        <v>685</v>
      </c>
      <c r="J10" s="38">
        <v>540</v>
      </c>
      <c r="K10" s="39">
        <v>820</v>
      </c>
    </row>
    <row r="11" spans="1:13" x14ac:dyDescent="0.3">
      <c r="A11" s="34" t="s">
        <v>10</v>
      </c>
      <c r="B11" s="38">
        <v>205</v>
      </c>
      <c r="C11" s="39">
        <v>300</v>
      </c>
      <c r="D11" s="38">
        <v>240</v>
      </c>
      <c r="E11" s="39">
        <v>360</v>
      </c>
      <c r="F11" s="38">
        <v>320</v>
      </c>
      <c r="G11" s="39">
        <v>475</v>
      </c>
      <c r="H11" s="38">
        <v>450</v>
      </c>
      <c r="I11" s="39">
        <v>650</v>
      </c>
      <c r="J11" s="38">
        <v>505</v>
      </c>
      <c r="K11" s="39">
        <v>785</v>
      </c>
    </row>
    <row r="12" spans="1:13" x14ac:dyDescent="0.3">
      <c r="A12" s="34" t="s">
        <v>11</v>
      </c>
      <c r="B12" s="38">
        <v>185</v>
      </c>
      <c r="C12" s="39">
        <v>260</v>
      </c>
      <c r="D12" s="38">
        <v>215</v>
      </c>
      <c r="E12" s="39">
        <v>335</v>
      </c>
      <c r="F12" s="38">
        <v>300</v>
      </c>
      <c r="G12" s="39">
        <v>450</v>
      </c>
      <c r="H12" s="38">
        <v>430</v>
      </c>
      <c r="I12" s="39">
        <v>630</v>
      </c>
      <c r="J12" s="38">
        <v>485</v>
      </c>
      <c r="K12" s="39">
        <v>765</v>
      </c>
    </row>
    <row r="13" spans="1:13" x14ac:dyDescent="0.3">
      <c r="A13" s="34" t="s">
        <v>12</v>
      </c>
      <c r="B13" s="38">
        <v>160</v>
      </c>
      <c r="C13" s="39">
        <v>225</v>
      </c>
      <c r="D13" s="38">
        <v>205</v>
      </c>
      <c r="E13" s="39">
        <v>325</v>
      </c>
      <c r="F13" s="38">
        <v>280</v>
      </c>
      <c r="G13" s="39">
        <v>430</v>
      </c>
      <c r="H13" s="38">
        <v>410</v>
      </c>
      <c r="I13" s="39">
        <v>610</v>
      </c>
      <c r="J13" s="38">
        <v>450</v>
      </c>
      <c r="K13" s="39">
        <v>730</v>
      </c>
    </row>
    <row r="14" spans="1:13" x14ac:dyDescent="0.3">
      <c r="A14" s="34" t="s">
        <v>13</v>
      </c>
      <c r="B14" s="38">
        <v>150</v>
      </c>
      <c r="C14" s="39">
        <v>205</v>
      </c>
      <c r="D14" s="38">
        <v>195</v>
      </c>
      <c r="E14" s="39">
        <v>315</v>
      </c>
      <c r="F14" s="38">
        <v>260</v>
      </c>
      <c r="G14" s="39">
        <v>410</v>
      </c>
      <c r="H14" s="38">
        <v>390</v>
      </c>
      <c r="I14" s="39">
        <v>590</v>
      </c>
      <c r="J14" s="38">
        <v>430</v>
      </c>
      <c r="K14" s="39">
        <v>710</v>
      </c>
    </row>
    <row r="15" spans="1:13" x14ac:dyDescent="0.3">
      <c r="A15" s="34" t="s">
        <v>14</v>
      </c>
      <c r="B15" s="38">
        <v>140</v>
      </c>
      <c r="C15" s="39">
        <v>195</v>
      </c>
      <c r="D15" s="38">
        <v>160</v>
      </c>
      <c r="E15" s="39">
        <v>290</v>
      </c>
      <c r="F15" s="38">
        <v>240</v>
      </c>
      <c r="G15" s="39">
        <v>390</v>
      </c>
      <c r="H15" s="38">
        <v>365</v>
      </c>
      <c r="I15" s="39">
        <v>565</v>
      </c>
      <c r="J15" s="38">
        <v>410</v>
      </c>
      <c r="K15" s="39">
        <v>690</v>
      </c>
    </row>
    <row r="16" spans="1:13" x14ac:dyDescent="0.3">
      <c r="A16" s="34" t="s">
        <v>15</v>
      </c>
      <c r="B16" s="38">
        <v>120</v>
      </c>
      <c r="C16" s="39">
        <v>160</v>
      </c>
      <c r="D16" s="38">
        <v>140</v>
      </c>
      <c r="E16" s="39">
        <v>260</v>
      </c>
      <c r="F16" s="38">
        <v>215</v>
      </c>
      <c r="G16" s="39">
        <v>365</v>
      </c>
      <c r="H16" s="38">
        <v>345</v>
      </c>
      <c r="I16" s="39">
        <v>545</v>
      </c>
      <c r="J16" s="38">
        <v>390</v>
      </c>
      <c r="K16" s="39">
        <v>760</v>
      </c>
    </row>
    <row r="17" spans="1:11" ht="18" customHeight="1" thickBot="1" x14ac:dyDescent="0.35">
      <c r="A17" s="35" t="s">
        <v>16</v>
      </c>
      <c r="B17" s="40">
        <v>100</v>
      </c>
      <c r="C17" s="41">
        <v>130</v>
      </c>
      <c r="D17" s="40">
        <v>120</v>
      </c>
      <c r="E17" s="41">
        <v>240</v>
      </c>
      <c r="F17" s="40">
        <v>175</v>
      </c>
      <c r="G17" s="41">
        <v>320</v>
      </c>
      <c r="H17" s="40">
        <v>325</v>
      </c>
      <c r="I17" s="41">
        <v>525</v>
      </c>
      <c r="J17" s="40">
        <v>365</v>
      </c>
      <c r="K17" s="41">
        <v>645</v>
      </c>
    </row>
    <row r="18" spans="1:11" ht="15" customHeight="1" x14ac:dyDescent="0.3"/>
    <row r="19" spans="1:11" ht="15" customHeight="1" thickBot="1" x14ac:dyDescent="0.3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5" customHeight="1" thickBot="1" x14ac:dyDescent="0.35">
      <c r="A20" s="153" t="s">
        <v>108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5"/>
    </row>
    <row r="21" spans="1:11" ht="15" customHeight="1" thickBot="1" x14ac:dyDescent="0.35">
      <c r="A21" s="156" t="s">
        <v>6</v>
      </c>
      <c r="B21" s="153" t="s">
        <v>7</v>
      </c>
      <c r="C21" s="154"/>
      <c r="D21" s="154"/>
      <c r="E21" s="154"/>
      <c r="F21" s="154"/>
      <c r="G21" s="154"/>
      <c r="H21" s="154"/>
      <c r="I21" s="154"/>
      <c r="J21" s="154"/>
      <c r="K21" s="155"/>
    </row>
    <row r="22" spans="1:11" ht="51.6" customHeight="1" thickBot="1" x14ac:dyDescent="0.35">
      <c r="A22" s="157"/>
      <c r="B22" s="159" t="s">
        <v>0</v>
      </c>
      <c r="C22" s="160"/>
      <c r="D22" s="151" t="s">
        <v>1</v>
      </c>
      <c r="E22" s="152"/>
      <c r="F22" s="151" t="s">
        <v>2</v>
      </c>
      <c r="G22" s="152"/>
      <c r="H22" s="149" t="s">
        <v>3</v>
      </c>
      <c r="I22" s="150"/>
      <c r="J22" s="149" t="s">
        <v>4</v>
      </c>
      <c r="K22" s="150"/>
    </row>
    <row r="23" spans="1:11" ht="19.95" customHeight="1" thickBot="1" x14ac:dyDescent="0.35">
      <c r="A23" s="158"/>
      <c r="B23" s="36" t="s">
        <v>36</v>
      </c>
      <c r="C23" s="37" t="s">
        <v>37</v>
      </c>
      <c r="D23" s="36" t="s">
        <v>36</v>
      </c>
      <c r="E23" s="37" t="s">
        <v>37</v>
      </c>
      <c r="F23" s="36" t="s">
        <v>36</v>
      </c>
      <c r="G23" s="37" t="s">
        <v>37</v>
      </c>
      <c r="H23" s="36" t="s">
        <v>36</v>
      </c>
      <c r="I23" s="37" t="s">
        <v>37</v>
      </c>
      <c r="J23" s="36" t="s">
        <v>36</v>
      </c>
      <c r="K23" s="37" t="s">
        <v>37</v>
      </c>
    </row>
    <row r="24" spans="1:11" x14ac:dyDescent="0.3">
      <c r="A24" s="34" t="s">
        <v>5</v>
      </c>
      <c r="B24" s="38">
        <v>410</v>
      </c>
      <c r="C24" s="39">
        <v>630</v>
      </c>
      <c r="D24" s="38">
        <v>520</v>
      </c>
      <c r="E24" s="39">
        <v>740</v>
      </c>
      <c r="F24" s="38">
        <v>690</v>
      </c>
      <c r="G24" s="39">
        <v>970</v>
      </c>
      <c r="H24" s="38">
        <v>870</v>
      </c>
      <c r="I24" s="39">
        <v>1620</v>
      </c>
      <c r="J24" s="38">
        <v>1155</v>
      </c>
      <c r="K24" s="39">
        <v>2080</v>
      </c>
    </row>
    <row r="25" spans="1:11" x14ac:dyDescent="0.3">
      <c r="A25" s="34" t="s">
        <v>8</v>
      </c>
      <c r="B25" s="38">
        <v>385</v>
      </c>
      <c r="C25" s="39">
        <v>605</v>
      </c>
      <c r="D25" s="38">
        <v>505</v>
      </c>
      <c r="E25" s="39">
        <v>730</v>
      </c>
      <c r="F25" s="38">
        <v>670</v>
      </c>
      <c r="G25" s="39">
        <v>950</v>
      </c>
      <c r="H25" s="38">
        <v>825</v>
      </c>
      <c r="I25" s="39">
        <v>1320</v>
      </c>
      <c r="J25" s="38">
        <v>1100</v>
      </c>
      <c r="K25" s="39">
        <v>2025</v>
      </c>
    </row>
    <row r="26" spans="1:11" x14ac:dyDescent="0.3">
      <c r="A26" s="34" t="s">
        <v>9</v>
      </c>
      <c r="B26" s="38">
        <v>350</v>
      </c>
      <c r="C26" s="39">
        <v>570</v>
      </c>
      <c r="D26" s="38">
        <v>465</v>
      </c>
      <c r="E26" s="39">
        <v>680</v>
      </c>
      <c r="F26" s="38">
        <v>650</v>
      </c>
      <c r="G26" s="39">
        <v>925</v>
      </c>
      <c r="H26" s="38">
        <v>750</v>
      </c>
      <c r="I26" s="39">
        <v>1100</v>
      </c>
      <c r="J26" s="38">
        <v>1040</v>
      </c>
      <c r="K26" s="39">
        <v>1960</v>
      </c>
    </row>
    <row r="27" spans="1:11" x14ac:dyDescent="0.3">
      <c r="A27" s="34" t="s">
        <v>10</v>
      </c>
      <c r="B27" s="38">
        <v>325</v>
      </c>
      <c r="C27" s="39">
        <v>545</v>
      </c>
      <c r="D27" s="38">
        <v>430</v>
      </c>
      <c r="E27" s="39">
        <v>650</v>
      </c>
      <c r="F27" s="38">
        <v>640</v>
      </c>
      <c r="G27" s="39">
        <v>915</v>
      </c>
      <c r="H27" s="38">
        <v>740</v>
      </c>
      <c r="I27" s="39">
        <v>1045</v>
      </c>
      <c r="J27" s="38" t="s">
        <v>38</v>
      </c>
      <c r="K27" s="39" t="s">
        <v>38</v>
      </c>
    </row>
    <row r="28" spans="1:11" x14ac:dyDescent="0.3">
      <c r="A28" s="34" t="s">
        <v>11</v>
      </c>
      <c r="B28" s="38">
        <v>305</v>
      </c>
      <c r="C28" s="39">
        <v>545</v>
      </c>
      <c r="D28" s="38">
        <v>410</v>
      </c>
      <c r="E28" s="39">
        <v>630</v>
      </c>
      <c r="F28" s="38">
        <v>615</v>
      </c>
      <c r="G28" s="39">
        <v>890</v>
      </c>
      <c r="H28" s="38">
        <v>730</v>
      </c>
      <c r="I28" s="39">
        <v>1020</v>
      </c>
      <c r="J28" s="38" t="s">
        <v>38</v>
      </c>
      <c r="K28" s="39" t="s">
        <v>38</v>
      </c>
    </row>
    <row r="29" spans="1:11" ht="28.95" customHeight="1" x14ac:dyDescent="0.3">
      <c r="A29" s="34" t="s">
        <v>12</v>
      </c>
      <c r="B29" s="38">
        <v>290</v>
      </c>
      <c r="C29" s="39">
        <v>520</v>
      </c>
      <c r="D29" s="38">
        <v>375</v>
      </c>
      <c r="E29" s="39">
        <v>595</v>
      </c>
      <c r="F29" s="38">
        <v>595</v>
      </c>
      <c r="G29" s="39">
        <v>860</v>
      </c>
      <c r="H29" s="38" t="s">
        <v>38</v>
      </c>
      <c r="I29" s="39" t="s">
        <v>38</v>
      </c>
      <c r="J29" s="38" t="s">
        <v>38</v>
      </c>
      <c r="K29" s="39" t="s">
        <v>38</v>
      </c>
    </row>
    <row r="30" spans="1:11" x14ac:dyDescent="0.3">
      <c r="A30" s="34" t="s">
        <v>13</v>
      </c>
      <c r="B30" s="38">
        <v>290</v>
      </c>
      <c r="C30" s="39">
        <v>495</v>
      </c>
      <c r="D30" s="38">
        <v>375</v>
      </c>
      <c r="E30" s="39">
        <v>570</v>
      </c>
      <c r="F30" s="38">
        <v>595</v>
      </c>
      <c r="G30" s="39">
        <v>860</v>
      </c>
      <c r="H30" s="38" t="s">
        <v>38</v>
      </c>
      <c r="I30" s="39" t="s">
        <v>38</v>
      </c>
      <c r="J30" s="38" t="s">
        <v>38</v>
      </c>
      <c r="K30" s="39" t="s">
        <v>38</v>
      </c>
    </row>
    <row r="31" spans="1:11" x14ac:dyDescent="0.3">
      <c r="A31" s="34" t="s">
        <v>14</v>
      </c>
      <c r="B31" s="38" t="s">
        <v>38</v>
      </c>
      <c r="C31" s="39" t="s">
        <v>38</v>
      </c>
      <c r="D31" s="38" t="s">
        <v>38</v>
      </c>
      <c r="E31" s="39" t="s">
        <v>38</v>
      </c>
      <c r="F31" s="38" t="s">
        <v>38</v>
      </c>
      <c r="G31" s="39" t="s">
        <v>38</v>
      </c>
      <c r="H31" s="38" t="s">
        <v>38</v>
      </c>
      <c r="I31" s="39" t="s">
        <v>38</v>
      </c>
      <c r="J31" s="38" t="s">
        <v>38</v>
      </c>
      <c r="K31" s="39" t="s">
        <v>38</v>
      </c>
    </row>
    <row r="32" spans="1:11" x14ac:dyDescent="0.3">
      <c r="A32" s="34" t="s">
        <v>15</v>
      </c>
      <c r="B32" s="38" t="s">
        <v>38</v>
      </c>
      <c r="C32" s="39" t="s">
        <v>38</v>
      </c>
      <c r="D32" s="38" t="s">
        <v>38</v>
      </c>
      <c r="E32" s="39" t="s">
        <v>38</v>
      </c>
      <c r="F32" s="38" t="s">
        <v>38</v>
      </c>
      <c r="G32" s="39" t="s">
        <v>38</v>
      </c>
      <c r="H32" s="38" t="s">
        <v>38</v>
      </c>
      <c r="I32" s="39" t="s">
        <v>38</v>
      </c>
      <c r="J32" s="38" t="s">
        <v>38</v>
      </c>
      <c r="K32" s="39" t="s">
        <v>38</v>
      </c>
    </row>
    <row r="33" spans="1:11" ht="24" customHeight="1" thickBot="1" x14ac:dyDescent="0.35">
      <c r="A33" s="35" t="s">
        <v>16</v>
      </c>
      <c r="B33" s="40" t="s">
        <v>38</v>
      </c>
      <c r="C33" s="41" t="s">
        <v>38</v>
      </c>
      <c r="D33" s="40" t="s">
        <v>38</v>
      </c>
      <c r="E33" s="41" t="s">
        <v>38</v>
      </c>
      <c r="F33" s="40" t="s">
        <v>38</v>
      </c>
      <c r="G33" s="41" t="s">
        <v>38</v>
      </c>
      <c r="H33" s="40" t="s">
        <v>38</v>
      </c>
      <c r="I33" s="41" t="s">
        <v>38</v>
      </c>
      <c r="J33" s="40" t="s">
        <v>38</v>
      </c>
      <c r="K33" s="41" t="s">
        <v>38</v>
      </c>
    </row>
  </sheetData>
  <mergeCells count="18">
    <mergeCell ref="A1:K1"/>
    <mergeCell ref="A3:K3"/>
    <mergeCell ref="A4:K4"/>
    <mergeCell ref="A5:A7"/>
    <mergeCell ref="B5:K5"/>
    <mergeCell ref="B6:C6"/>
    <mergeCell ref="H22:I22"/>
    <mergeCell ref="J22:K22"/>
    <mergeCell ref="D6:E6"/>
    <mergeCell ref="F6:G6"/>
    <mergeCell ref="H6:I6"/>
    <mergeCell ref="J6:K6"/>
    <mergeCell ref="A20:K20"/>
    <mergeCell ref="A21:A23"/>
    <mergeCell ref="B21:K21"/>
    <mergeCell ref="B22:C22"/>
    <mergeCell ref="D22:E22"/>
    <mergeCell ref="F22:G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J7" sqref="J7"/>
    </sheetView>
  </sheetViews>
  <sheetFormatPr defaultRowHeight="14.4" x14ac:dyDescent="0.3"/>
  <cols>
    <col min="1" max="1" width="8" customWidth="1"/>
    <col min="2" max="2" width="12.6640625" customWidth="1"/>
    <col min="3" max="3" width="13.6640625" customWidth="1"/>
    <col min="4" max="4" width="12.88671875" customWidth="1"/>
    <col min="5" max="5" width="9.6640625" bestFit="1" customWidth="1"/>
    <col min="6" max="6" width="9.44140625" bestFit="1" customWidth="1"/>
    <col min="7" max="7" width="9.6640625" bestFit="1" customWidth="1"/>
    <col min="8" max="8" width="9.44140625" bestFit="1" customWidth="1"/>
    <col min="9" max="9" width="9.6640625" bestFit="1" customWidth="1"/>
    <col min="10" max="10" width="9.44140625" bestFit="1" customWidth="1"/>
    <col min="11" max="11" width="9.6640625" bestFit="1" customWidth="1"/>
    <col min="12" max="12" width="9.44140625" bestFit="1" customWidth="1"/>
    <col min="13" max="13" width="9.6640625" bestFit="1" customWidth="1"/>
    <col min="14" max="14" width="9.44140625" bestFit="1" customWidth="1"/>
    <col min="15" max="15" width="9.6640625" bestFit="1" customWidth="1"/>
    <col min="16" max="16" width="9.44140625" bestFit="1" customWidth="1"/>
    <col min="17" max="17" width="9.6640625" bestFit="1" customWidth="1"/>
  </cols>
  <sheetData>
    <row r="1" spans="3:13" ht="15" thickBot="1" x14ac:dyDescent="0.35">
      <c r="C1" s="171" t="s">
        <v>39</v>
      </c>
      <c r="D1" s="172"/>
      <c r="E1" s="172"/>
      <c r="F1" s="172"/>
      <c r="G1" s="172"/>
      <c r="H1" s="172"/>
      <c r="I1" s="172"/>
      <c r="J1" s="172"/>
      <c r="K1" s="172"/>
      <c r="L1" s="172"/>
      <c r="M1" s="173"/>
    </row>
    <row r="2" spans="3:13" ht="15" thickBot="1" x14ac:dyDescent="0.35">
      <c r="C2" s="174" t="s">
        <v>17</v>
      </c>
      <c r="D2" s="175"/>
      <c r="E2" s="175"/>
      <c r="F2" s="175"/>
      <c r="G2" s="175"/>
      <c r="H2" s="175"/>
      <c r="I2" s="175"/>
      <c r="J2" s="175"/>
      <c r="K2" s="175"/>
      <c r="L2" s="175"/>
      <c r="M2" s="176"/>
    </row>
    <row r="3" spans="3:13" ht="15" thickBot="1" x14ac:dyDescent="0.35">
      <c r="C3" s="156" t="s">
        <v>6</v>
      </c>
      <c r="D3" s="154" t="s">
        <v>7</v>
      </c>
      <c r="E3" s="154"/>
      <c r="F3" s="154"/>
      <c r="G3" s="154"/>
      <c r="H3" s="154"/>
      <c r="I3" s="154"/>
      <c r="J3" s="154"/>
      <c r="K3" s="154"/>
      <c r="L3" s="154"/>
      <c r="M3" s="155"/>
    </row>
    <row r="4" spans="3:13" ht="65.400000000000006" customHeight="1" thickBot="1" x14ac:dyDescent="0.35">
      <c r="C4" s="157"/>
      <c r="D4" s="177" t="s">
        <v>0</v>
      </c>
      <c r="E4" s="178"/>
      <c r="F4" s="179" t="s">
        <v>1</v>
      </c>
      <c r="G4" s="180"/>
      <c r="H4" s="179" t="s">
        <v>2</v>
      </c>
      <c r="I4" s="180"/>
      <c r="J4" s="181" t="s">
        <v>18</v>
      </c>
      <c r="K4" s="182"/>
      <c r="L4" s="181" t="s">
        <v>19</v>
      </c>
      <c r="M4" s="183"/>
    </row>
    <row r="5" spans="3:13" ht="16.95" customHeight="1" thickBot="1" x14ac:dyDescent="0.35">
      <c r="C5" s="158"/>
      <c r="D5" s="42" t="s">
        <v>36</v>
      </c>
      <c r="E5" s="43" t="s">
        <v>37</v>
      </c>
      <c r="F5" s="42" t="s">
        <v>36</v>
      </c>
      <c r="G5" s="43" t="s">
        <v>37</v>
      </c>
      <c r="H5" s="42" t="s">
        <v>36</v>
      </c>
      <c r="I5" s="43" t="s">
        <v>37</v>
      </c>
      <c r="J5" s="42" t="s">
        <v>36</v>
      </c>
      <c r="K5" s="43" t="s">
        <v>37</v>
      </c>
      <c r="L5" s="42" t="s">
        <v>36</v>
      </c>
      <c r="M5" s="43" t="s">
        <v>37</v>
      </c>
    </row>
    <row r="6" spans="3:13" ht="14.4" customHeight="1" x14ac:dyDescent="0.3">
      <c r="C6" s="25" t="s">
        <v>5</v>
      </c>
      <c r="D6" s="28">
        <v>350</v>
      </c>
      <c r="E6" s="30">
        <v>460</v>
      </c>
      <c r="F6" s="28">
        <v>400</v>
      </c>
      <c r="G6" s="30">
        <v>600</v>
      </c>
      <c r="H6" s="28">
        <v>500</v>
      </c>
      <c r="I6" s="30">
        <v>800</v>
      </c>
      <c r="J6" s="28">
        <v>650</v>
      </c>
      <c r="K6" s="30">
        <v>950</v>
      </c>
      <c r="L6" s="28">
        <v>800</v>
      </c>
      <c r="M6" s="30">
        <v>1100</v>
      </c>
    </row>
    <row r="7" spans="3:13" ht="15" customHeight="1" x14ac:dyDescent="0.3">
      <c r="C7" s="26" t="s">
        <v>8</v>
      </c>
      <c r="D7" s="28">
        <v>320</v>
      </c>
      <c r="E7" s="31">
        <v>420</v>
      </c>
      <c r="F7" s="28">
        <v>380</v>
      </c>
      <c r="G7" s="31">
        <v>580</v>
      </c>
      <c r="H7" s="28">
        <v>480</v>
      </c>
      <c r="I7" s="31">
        <v>700</v>
      </c>
      <c r="J7" s="28">
        <v>600</v>
      </c>
      <c r="K7" s="31">
        <v>900</v>
      </c>
      <c r="L7" s="28">
        <v>700</v>
      </c>
      <c r="M7" s="31">
        <v>1000</v>
      </c>
    </row>
    <row r="8" spans="3:13" x14ac:dyDescent="0.3">
      <c r="C8" s="26" t="s">
        <v>9</v>
      </c>
      <c r="D8" s="28">
        <v>300</v>
      </c>
      <c r="E8" s="31">
        <v>400</v>
      </c>
      <c r="F8" s="28">
        <v>360</v>
      </c>
      <c r="G8" s="31">
        <v>460</v>
      </c>
      <c r="H8" s="28">
        <v>450</v>
      </c>
      <c r="I8" s="31">
        <v>670</v>
      </c>
      <c r="J8" s="28">
        <v>550</v>
      </c>
      <c r="K8" s="31">
        <v>850</v>
      </c>
      <c r="L8" s="28">
        <v>650</v>
      </c>
      <c r="M8" s="31">
        <v>950</v>
      </c>
    </row>
    <row r="9" spans="3:13" x14ac:dyDescent="0.3">
      <c r="C9" s="26" t="s">
        <v>40</v>
      </c>
      <c r="D9" s="28">
        <v>280</v>
      </c>
      <c r="E9" s="31">
        <v>380</v>
      </c>
      <c r="F9" s="28">
        <v>320</v>
      </c>
      <c r="G9" s="31">
        <v>420</v>
      </c>
      <c r="H9" s="28">
        <v>430</v>
      </c>
      <c r="I9" s="31">
        <v>600</v>
      </c>
      <c r="J9" s="28">
        <v>500</v>
      </c>
      <c r="K9" s="31">
        <v>800</v>
      </c>
      <c r="L9" s="28">
        <v>600</v>
      </c>
      <c r="M9" s="31">
        <v>900</v>
      </c>
    </row>
    <row r="10" spans="3:13" x14ac:dyDescent="0.3">
      <c r="C10" s="26" t="s">
        <v>41</v>
      </c>
      <c r="D10" s="28">
        <v>260</v>
      </c>
      <c r="E10" s="31">
        <v>360</v>
      </c>
      <c r="F10" s="28">
        <v>300</v>
      </c>
      <c r="G10" s="31">
        <v>400</v>
      </c>
      <c r="H10" s="28">
        <v>400</v>
      </c>
      <c r="I10" s="31">
        <v>550</v>
      </c>
      <c r="J10" s="28">
        <v>450</v>
      </c>
      <c r="K10" s="31">
        <v>750</v>
      </c>
      <c r="L10" s="28">
        <v>550</v>
      </c>
      <c r="M10" s="31">
        <v>850</v>
      </c>
    </row>
    <row r="11" spans="3:13" x14ac:dyDescent="0.3">
      <c r="C11" s="26" t="s">
        <v>42</v>
      </c>
      <c r="D11" s="28">
        <v>250</v>
      </c>
      <c r="E11" s="31">
        <v>350</v>
      </c>
      <c r="F11" s="28">
        <v>280</v>
      </c>
      <c r="G11" s="31">
        <v>380</v>
      </c>
      <c r="H11" s="28">
        <v>370</v>
      </c>
      <c r="I11" s="31">
        <v>500</v>
      </c>
      <c r="J11" s="28" t="s">
        <v>38</v>
      </c>
      <c r="K11" s="31" t="s">
        <v>38</v>
      </c>
      <c r="L11" s="28" t="s">
        <v>38</v>
      </c>
      <c r="M11" s="31" t="s">
        <v>38</v>
      </c>
    </row>
    <row r="12" spans="3:13" ht="15" thickBot="1" x14ac:dyDescent="0.35">
      <c r="C12" s="27" t="s">
        <v>43</v>
      </c>
      <c r="D12" s="29">
        <v>230</v>
      </c>
      <c r="E12" s="32">
        <v>320</v>
      </c>
      <c r="F12" s="29">
        <v>260</v>
      </c>
      <c r="G12" s="32">
        <v>360</v>
      </c>
      <c r="H12" s="29">
        <v>300</v>
      </c>
      <c r="I12" s="32">
        <v>400</v>
      </c>
      <c r="J12" s="29" t="s">
        <v>38</v>
      </c>
      <c r="K12" s="32" t="s">
        <v>38</v>
      </c>
      <c r="L12" s="29" t="s">
        <v>38</v>
      </c>
      <c r="M12" s="32" t="s">
        <v>38</v>
      </c>
    </row>
    <row r="13" spans="3:13" ht="15" thickBot="1" x14ac:dyDescent="0.35">
      <c r="C13" s="27" t="s">
        <v>103</v>
      </c>
      <c r="D13" s="29">
        <v>210</v>
      </c>
      <c r="E13" s="32">
        <v>300</v>
      </c>
      <c r="F13" s="29">
        <v>240</v>
      </c>
      <c r="G13" s="32">
        <v>340</v>
      </c>
      <c r="H13" s="29">
        <v>280</v>
      </c>
      <c r="I13" s="32">
        <v>380</v>
      </c>
      <c r="J13" s="29" t="s">
        <v>38</v>
      </c>
      <c r="K13" s="32" t="s">
        <v>38</v>
      </c>
      <c r="L13" s="29" t="s">
        <v>38</v>
      </c>
      <c r="M13" s="32" t="s">
        <v>38</v>
      </c>
    </row>
    <row r="14" spans="3:13" x14ac:dyDescent="0.3">
      <c r="C14" s="168" t="s">
        <v>104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70"/>
    </row>
    <row r="15" spans="3:13" x14ac:dyDescent="0.3">
      <c r="C15" s="168" t="s">
        <v>20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70"/>
    </row>
    <row r="16" spans="3:13" x14ac:dyDescent="0.3">
      <c r="C16" s="168" t="s">
        <v>102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70"/>
    </row>
    <row r="17" spans="1:13" x14ac:dyDescent="0.3">
      <c r="C17" s="168" t="s">
        <v>101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70"/>
    </row>
    <row r="18" spans="1:13" x14ac:dyDescent="0.3">
      <c r="C18" s="168" t="s">
        <v>100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70"/>
    </row>
    <row r="19" spans="1:13" ht="14.4" customHeight="1" thickBot="1" x14ac:dyDescent="0.35">
      <c r="A19" s="1"/>
      <c r="B19" s="1"/>
      <c r="C19" s="165" t="s">
        <v>21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7"/>
    </row>
    <row r="20" spans="1:13" ht="14.4" customHeight="1" x14ac:dyDescent="0.3">
      <c r="A20" s="1"/>
      <c r="B20" s="1"/>
      <c r="C20" s="1"/>
      <c r="D20" s="1"/>
      <c r="E20" s="1"/>
      <c r="F20" s="1"/>
    </row>
    <row r="21" spans="1:13" ht="14.4" customHeight="1" x14ac:dyDescent="0.3"/>
    <row r="37" spans="14:22" x14ac:dyDescent="0.3">
      <c r="N37" s="1"/>
      <c r="O37" s="1"/>
      <c r="P37" s="1"/>
      <c r="Q37" s="1"/>
      <c r="R37" s="1"/>
      <c r="S37" s="1"/>
    </row>
    <row r="38" spans="14:22" x14ac:dyDescent="0.3">
      <c r="N38" s="1"/>
      <c r="O38" s="1"/>
      <c r="P38" s="1"/>
      <c r="Q38" s="1"/>
      <c r="R38" s="1"/>
      <c r="S38" s="1"/>
      <c r="T38" s="1"/>
      <c r="U38" s="1"/>
      <c r="V38" s="1"/>
    </row>
    <row r="39" spans="14:22" x14ac:dyDescent="0.3">
      <c r="N39" s="1"/>
      <c r="O39" s="1"/>
      <c r="P39" s="1"/>
      <c r="Q39" s="1"/>
      <c r="R39" s="1"/>
      <c r="S39" s="1"/>
      <c r="T39" s="1"/>
      <c r="U39" s="1"/>
      <c r="V39" s="1"/>
    </row>
    <row r="40" spans="14:22" x14ac:dyDescent="0.3">
      <c r="T40" s="1"/>
      <c r="U40" s="1"/>
      <c r="V40" s="1"/>
    </row>
  </sheetData>
  <mergeCells count="15">
    <mergeCell ref="C19:M19"/>
    <mergeCell ref="C18:M18"/>
    <mergeCell ref="C17:M17"/>
    <mergeCell ref="C16:M16"/>
    <mergeCell ref="C1:M1"/>
    <mergeCell ref="C2:M2"/>
    <mergeCell ref="C3:C5"/>
    <mergeCell ref="D3:M3"/>
    <mergeCell ref="D4:E4"/>
    <mergeCell ref="F4:G4"/>
    <mergeCell ref="H4:I4"/>
    <mergeCell ref="J4:K4"/>
    <mergeCell ref="L4:M4"/>
    <mergeCell ref="C15:M15"/>
    <mergeCell ref="C14:M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G22" sqref="G22"/>
    </sheetView>
  </sheetViews>
  <sheetFormatPr defaultRowHeight="14.4" x14ac:dyDescent="0.3"/>
  <cols>
    <col min="1" max="1" width="17.33203125" customWidth="1"/>
    <col min="2" max="2" width="26.44140625" customWidth="1"/>
    <col min="3" max="3" width="23.6640625" customWidth="1"/>
    <col min="4" max="4" width="19.33203125" customWidth="1"/>
    <col min="6" max="6" width="12.6640625" customWidth="1"/>
    <col min="7" max="7" width="12.109375" bestFit="1" customWidth="1"/>
    <col min="8" max="8" width="19.33203125" customWidth="1"/>
    <col min="10" max="11" width="10.88671875" customWidth="1"/>
    <col min="12" max="12" width="13.5546875" customWidth="1"/>
  </cols>
  <sheetData>
    <row r="1" spans="1:12" ht="15" thickBot="1" x14ac:dyDescent="0.35">
      <c r="A1" s="184" t="s">
        <v>88</v>
      </c>
      <c r="B1" s="185"/>
      <c r="C1" s="185"/>
      <c r="D1" s="186"/>
      <c r="F1" s="184" t="s">
        <v>93</v>
      </c>
      <c r="G1" s="187"/>
      <c r="H1" s="188"/>
      <c r="J1" s="184" t="s">
        <v>97</v>
      </c>
      <c r="K1" s="187"/>
      <c r="L1" s="188"/>
    </row>
    <row r="2" spans="1:12" ht="66.599999999999994" customHeight="1" thickBot="1" x14ac:dyDescent="0.35">
      <c r="A2" s="119" t="s">
        <v>87</v>
      </c>
      <c r="B2" s="100" t="s">
        <v>89</v>
      </c>
      <c r="C2" s="101" t="s">
        <v>90</v>
      </c>
      <c r="D2" s="102" t="s">
        <v>92</v>
      </c>
      <c r="F2" s="119" t="s">
        <v>87</v>
      </c>
      <c r="G2" s="100" t="s">
        <v>94</v>
      </c>
      <c r="H2" s="120" t="s">
        <v>95</v>
      </c>
      <c r="J2" s="119" t="s">
        <v>87</v>
      </c>
      <c r="K2" s="100" t="s">
        <v>98</v>
      </c>
      <c r="L2" s="120" t="s">
        <v>99</v>
      </c>
    </row>
    <row r="3" spans="1:12" x14ac:dyDescent="0.3">
      <c r="A3" s="115" t="s">
        <v>5</v>
      </c>
      <c r="B3" s="103">
        <v>500</v>
      </c>
      <c r="C3" s="104">
        <v>700</v>
      </c>
      <c r="D3" s="105">
        <v>800</v>
      </c>
      <c r="F3" s="23" t="s">
        <v>5</v>
      </c>
      <c r="G3" s="103">
        <v>200</v>
      </c>
      <c r="H3" s="105">
        <v>200</v>
      </c>
      <c r="J3" s="23" t="s">
        <v>5</v>
      </c>
      <c r="K3" s="103">
        <v>550</v>
      </c>
      <c r="L3" s="105">
        <v>800</v>
      </c>
    </row>
    <row r="4" spans="1:12" x14ac:dyDescent="0.3">
      <c r="A4" s="116" t="s">
        <v>8</v>
      </c>
      <c r="B4" s="106">
        <v>450</v>
      </c>
      <c r="C4" s="107">
        <v>650</v>
      </c>
      <c r="D4" s="108">
        <v>750</v>
      </c>
      <c r="F4" s="22" t="s">
        <v>8</v>
      </c>
      <c r="G4" s="106">
        <v>180</v>
      </c>
      <c r="H4" s="108">
        <v>180</v>
      </c>
      <c r="J4" s="22" t="s">
        <v>8</v>
      </c>
      <c r="K4" s="106">
        <v>500</v>
      </c>
      <c r="L4" s="108">
        <v>750</v>
      </c>
    </row>
    <row r="5" spans="1:12" x14ac:dyDescent="0.3">
      <c r="A5" s="117" t="s">
        <v>9</v>
      </c>
      <c r="B5" s="106">
        <v>430</v>
      </c>
      <c r="C5" s="107">
        <v>600</v>
      </c>
      <c r="D5" s="108">
        <v>650</v>
      </c>
      <c r="F5" s="23" t="s">
        <v>9</v>
      </c>
      <c r="G5" s="106">
        <v>150</v>
      </c>
      <c r="H5" s="108">
        <v>150</v>
      </c>
      <c r="J5" s="23" t="s">
        <v>9</v>
      </c>
      <c r="K5" s="106">
        <v>450</v>
      </c>
      <c r="L5" s="108">
        <v>700</v>
      </c>
    </row>
    <row r="6" spans="1:12" x14ac:dyDescent="0.3">
      <c r="A6" s="116" t="s">
        <v>10</v>
      </c>
      <c r="B6" s="106">
        <v>400</v>
      </c>
      <c r="C6" s="107">
        <v>550</v>
      </c>
      <c r="D6" s="108">
        <v>630</v>
      </c>
      <c r="F6" s="22" t="s">
        <v>10</v>
      </c>
      <c r="G6" s="106">
        <v>130</v>
      </c>
      <c r="H6" s="108">
        <v>130</v>
      </c>
      <c r="J6" s="22" t="s">
        <v>10</v>
      </c>
      <c r="K6" s="106">
        <v>400</v>
      </c>
      <c r="L6" s="108">
        <v>650</v>
      </c>
    </row>
    <row r="7" spans="1:12" x14ac:dyDescent="0.3">
      <c r="A7" s="116" t="s">
        <v>11</v>
      </c>
      <c r="B7" s="109" t="s">
        <v>38</v>
      </c>
      <c r="C7" s="110" t="s">
        <v>38</v>
      </c>
      <c r="D7" s="111" t="s">
        <v>38</v>
      </c>
      <c r="F7" s="22" t="s">
        <v>11</v>
      </c>
      <c r="G7" s="109" t="s">
        <v>38</v>
      </c>
      <c r="H7" s="111" t="s">
        <v>38</v>
      </c>
      <c r="J7" s="22" t="s">
        <v>11</v>
      </c>
      <c r="K7" s="109" t="s">
        <v>38</v>
      </c>
      <c r="L7" s="111" t="s">
        <v>38</v>
      </c>
    </row>
    <row r="8" spans="1:12" x14ac:dyDescent="0.3">
      <c r="A8" s="116" t="s">
        <v>12</v>
      </c>
      <c r="B8" s="109" t="s">
        <v>38</v>
      </c>
      <c r="C8" s="110" t="s">
        <v>38</v>
      </c>
      <c r="D8" s="111" t="s">
        <v>38</v>
      </c>
      <c r="F8" s="22" t="s">
        <v>12</v>
      </c>
      <c r="G8" s="109" t="s">
        <v>38</v>
      </c>
      <c r="H8" s="111" t="s">
        <v>38</v>
      </c>
      <c r="J8" s="22" t="s">
        <v>12</v>
      </c>
      <c r="K8" s="109" t="s">
        <v>38</v>
      </c>
      <c r="L8" s="111" t="s">
        <v>38</v>
      </c>
    </row>
    <row r="9" spans="1:12" x14ac:dyDescent="0.3">
      <c r="A9" s="116" t="s">
        <v>13</v>
      </c>
      <c r="B9" s="109" t="s">
        <v>38</v>
      </c>
      <c r="C9" s="110" t="s">
        <v>38</v>
      </c>
      <c r="D9" s="111" t="s">
        <v>38</v>
      </c>
      <c r="F9" s="22" t="s">
        <v>13</v>
      </c>
      <c r="G9" s="109" t="s">
        <v>38</v>
      </c>
      <c r="H9" s="111" t="s">
        <v>38</v>
      </c>
      <c r="J9" s="22" t="s">
        <v>13</v>
      </c>
      <c r="K9" s="109" t="s">
        <v>38</v>
      </c>
      <c r="L9" s="111" t="s">
        <v>38</v>
      </c>
    </row>
    <row r="10" spans="1:12" x14ac:dyDescent="0.3">
      <c r="A10" s="116" t="s">
        <v>14</v>
      </c>
      <c r="B10" s="109" t="s">
        <v>38</v>
      </c>
      <c r="C10" s="110" t="s">
        <v>38</v>
      </c>
      <c r="D10" s="111" t="s">
        <v>38</v>
      </c>
      <c r="F10" s="22" t="s">
        <v>14</v>
      </c>
      <c r="G10" s="109" t="s">
        <v>38</v>
      </c>
      <c r="H10" s="111" t="s">
        <v>38</v>
      </c>
      <c r="J10" s="22" t="s">
        <v>14</v>
      </c>
      <c r="K10" s="109" t="s">
        <v>38</v>
      </c>
      <c r="L10" s="111" t="s">
        <v>38</v>
      </c>
    </row>
    <row r="11" spans="1:12" x14ac:dyDescent="0.3">
      <c r="A11" s="116" t="s">
        <v>15</v>
      </c>
      <c r="B11" s="109" t="s">
        <v>38</v>
      </c>
      <c r="C11" s="110" t="s">
        <v>38</v>
      </c>
      <c r="D11" s="111" t="s">
        <v>38</v>
      </c>
      <c r="F11" s="22" t="s">
        <v>15</v>
      </c>
      <c r="G11" s="109" t="s">
        <v>38</v>
      </c>
      <c r="H11" s="111" t="s">
        <v>38</v>
      </c>
      <c r="J11" s="22" t="s">
        <v>15</v>
      </c>
      <c r="K11" s="109" t="s">
        <v>38</v>
      </c>
      <c r="L11" s="111" t="s">
        <v>38</v>
      </c>
    </row>
    <row r="12" spans="1:12" ht="15" thickBot="1" x14ac:dyDescent="0.35">
      <c r="A12" s="118" t="s">
        <v>16</v>
      </c>
      <c r="B12" s="112" t="s">
        <v>38</v>
      </c>
      <c r="C12" s="113" t="s">
        <v>38</v>
      </c>
      <c r="D12" s="114" t="s">
        <v>38</v>
      </c>
      <c r="F12" s="24" t="s">
        <v>16</v>
      </c>
      <c r="G12" s="112" t="s">
        <v>38</v>
      </c>
      <c r="H12" s="114" t="s">
        <v>38</v>
      </c>
      <c r="J12" s="24" t="s">
        <v>16</v>
      </c>
      <c r="K12" s="112" t="s">
        <v>38</v>
      </c>
      <c r="L12" s="114" t="s">
        <v>38</v>
      </c>
    </row>
    <row r="14" spans="1:12" x14ac:dyDescent="0.3">
      <c r="A14" t="s">
        <v>91</v>
      </c>
      <c r="F14" t="s">
        <v>96</v>
      </c>
    </row>
  </sheetData>
  <mergeCells count="3">
    <mergeCell ref="A1:D1"/>
    <mergeCell ref="F1:H1"/>
    <mergeCell ref="J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A7" workbookViewId="0">
      <selection activeCell="O6" sqref="O6"/>
    </sheetView>
  </sheetViews>
  <sheetFormatPr defaultRowHeight="14.4" x14ac:dyDescent="0.3"/>
  <cols>
    <col min="1" max="1" width="19.5546875" customWidth="1"/>
    <col min="2" max="2" width="9.5546875" bestFit="1" customWidth="1"/>
    <col min="3" max="3" width="10" bestFit="1" customWidth="1"/>
    <col min="4" max="4" width="9.5546875" bestFit="1" customWidth="1"/>
    <col min="5" max="5" width="10" bestFit="1" customWidth="1"/>
    <col min="6" max="6" width="9.5546875" bestFit="1" customWidth="1"/>
    <col min="7" max="7" width="10" bestFit="1" customWidth="1"/>
    <col min="8" max="8" width="9.5546875" bestFit="1" customWidth="1"/>
    <col min="9" max="9" width="10" bestFit="1" customWidth="1"/>
    <col min="10" max="10" width="9.5546875" bestFit="1" customWidth="1"/>
    <col min="11" max="11" width="10" bestFit="1" customWidth="1"/>
    <col min="12" max="12" width="9.5546875" bestFit="1" customWidth="1"/>
    <col min="13" max="13" width="10" bestFit="1" customWidth="1"/>
    <col min="15" max="15" width="54.33203125" customWidth="1"/>
  </cols>
  <sheetData>
    <row r="1" spans="1:15" ht="73.2" customHeight="1" x14ac:dyDescent="0.3">
      <c r="A1" s="189" t="s">
        <v>135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5" ht="15" thickBot="1" x14ac:dyDescent="0.35"/>
    <row r="3" spans="1:15" ht="15" customHeight="1" thickBot="1" x14ac:dyDescent="0.35">
      <c r="A3" s="192" t="s">
        <v>110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  <c r="O3" s="123" t="s">
        <v>123</v>
      </c>
    </row>
    <row r="4" spans="1:15" ht="15" customHeight="1" thickBot="1" x14ac:dyDescent="0.35">
      <c r="A4" s="153" t="s">
        <v>111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132" t="s">
        <v>120</v>
      </c>
    </row>
    <row r="5" spans="1:15" ht="15" thickBot="1" x14ac:dyDescent="0.35">
      <c r="A5" s="127" t="s">
        <v>6</v>
      </c>
      <c r="B5" s="190" t="s">
        <v>113</v>
      </c>
      <c r="C5" s="191"/>
      <c r="D5" s="190" t="s">
        <v>114</v>
      </c>
      <c r="E5" s="191"/>
      <c r="F5" s="190" t="s">
        <v>14</v>
      </c>
      <c r="G5" s="191"/>
      <c r="H5" s="190" t="s">
        <v>115</v>
      </c>
      <c r="I5" s="191"/>
      <c r="J5" s="190" t="s">
        <v>116</v>
      </c>
      <c r="K5" s="191"/>
      <c r="L5" s="190" t="s">
        <v>16</v>
      </c>
      <c r="M5" s="191"/>
      <c r="O5" s="132" t="s">
        <v>131</v>
      </c>
    </row>
    <row r="6" spans="1:15" ht="29.4" thickBot="1" x14ac:dyDescent="0.35">
      <c r="A6" s="121" t="s">
        <v>112</v>
      </c>
      <c r="B6" s="128" t="s">
        <v>36</v>
      </c>
      <c r="C6" s="43" t="s">
        <v>37</v>
      </c>
      <c r="D6" s="128" t="s">
        <v>36</v>
      </c>
      <c r="E6" s="43" t="s">
        <v>37</v>
      </c>
      <c r="F6" s="128" t="s">
        <v>36</v>
      </c>
      <c r="G6" s="43" t="s">
        <v>37</v>
      </c>
      <c r="H6" s="128" t="s">
        <v>36</v>
      </c>
      <c r="I6" s="43" t="s">
        <v>37</v>
      </c>
      <c r="J6" s="128" t="s">
        <v>36</v>
      </c>
      <c r="K6" s="43" t="s">
        <v>37</v>
      </c>
      <c r="L6" s="128" t="s">
        <v>36</v>
      </c>
      <c r="M6" s="43" t="s">
        <v>37</v>
      </c>
      <c r="O6" s="133" t="s">
        <v>121</v>
      </c>
    </row>
    <row r="7" spans="1:15" x14ac:dyDescent="0.3">
      <c r="A7" s="122">
        <v>1</v>
      </c>
      <c r="B7" s="38" t="s">
        <v>38</v>
      </c>
      <c r="C7" s="38" t="s">
        <v>38</v>
      </c>
      <c r="D7" s="38">
        <v>110</v>
      </c>
      <c r="E7" s="39">
        <v>170</v>
      </c>
      <c r="F7" s="38">
        <v>90</v>
      </c>
      <c r="G7" s="39">
        <v>150</v>
      </c>
      <c r="H7" s="38">
        <v>80</v>
      </c>
      <c r="I7" s="39">
        <v>130</v>
      </c>
      <c r="J7" s="38">
        <v>70</v>
      </c>
      <c r="K7" s="39">
        <v>120</v>
      </c>
      <c r="L7" s="38" t="s">
        <v>38</v>
      </c>
      <c r="M7" s="39" t="s">
        <v>38</v>
      </c>
      <c r="O7" s="132" t="s">
        <v>129</v>
      </c>
    </row>
    <row r="8" spans="1:15" ht="28.8" x14ac:dyDescent="0.3">
      <c r="A8" s="122">
        <v>2</v>
      </c>
      <c r="B8" s="38" t="s">
        <v>38</v>
      </c>
      <c r="C8" s="39" t="s">
        <v>38</v>
      </c>
      <c r="D8" s="38">
        <v>160</v>
      </c>
      <c r="E8" s="39">
        <v>240</v>
      </c>
      <c r="F8" s="38">
        <v>140</v>
      </c>
      <c r="G8" s="39">
        <v>190</v>
      </c>
      <c r="H8" s="38">
        <v>120</v>
      </c>
      <c r="I8" s="39">
        <v>170</v>
      </c>
      <c r="J8" s="38">
        <v>110</v>
      </c>
      <c r="K8" s="39">
        <v>160</v>
      </c>
      <c r="L8" s="38" t="s">
        <v>38</v>
      </c>
      <c r="M8" s="39" t="s">
        <v>38</v>
      </c>
      <c r="O8" s="133" t="s">
        <v>122</v>
      </c>
    </row>
    <row r="9" spans="1:15" ht="28.8" x14ac:dyDescent="0.3">
      <c r="A9" s="122">
        <v>3</v>
      </c>
      <c r="B9" s="38" t="s">
        <v>130</v>
      </c>
      <c r="C9" s="39" t="s">
        <v>130</v>
      </c>
      <c r="D9" s="38" t="s">
        <v>130</v>
      </c>
      <c r="E9" s="39" t="s">
        <v>130</v>
      </c>
      <c r="F9" s="38">
        <v>190</v>
      </c>
      <c r="G9" s="39">
        <v>240</v>
      </c>
      <c r="H9" s="38">
        <v>160</v>
      </c>
      <c r="I9" s="39">
        <v>210</v>
      </c>
      <c r="J9" s="38">
        <v>150</v>
      </c>
      <c r="K9" s="39">
        <v>200</v>
      </c>
      <c r="L9" s="38" t="s">
        <v>38</v>
      </c>
      <c r="M9" s="39" t="s">
        <v>38</v>
      </c>
      <c r="O9" s="134" t="s">
        <v>127</v>
      </c>
    </row>
    <row r="10" spans="1:15" ht="28.8" x14ac:dyDescent="0.3">
      <c r="A10" s="122">
        <v>4</v>
      </c>
      <c r="B10" s="38" t="s">
        <v>130</v>
      </c>
      <c r="C10" s="39" t="s">
        <v>130</v>
      </c>
      <c r="D10" s="38" t="s">
        <v>130</v>
      </c>
      <c r="E10" s="39" t="s">
        <v>130</v>
      </c>
      <c r="F10" s="38">
        <v>240</v>
      </c>
      <c r="G10" s="39">
        <v>290</v>
      </c>
      <c r="H10" s="38">
        <v>200</v>
      </c>
      <c r="I10" s="39">
        <v>250</v>
      </c>
      <c r="J10" s="38">
        <v>190</v>
      </c>
      <c r="K10" s="39">
        <v>240</v>
      </c>
      <c r="L10" s="38" t="s">
        <v>38</v>
      </c>
      <c r="M10" s="39" t="s">
        <v>38</v>
      </c>
      <c r="O10" s="134" t="s">
        <v>128</v>
      </c>
    </row>
    <row r="11" spans="1:15" x14ac:dyDescent="0.3">
      <c r="A11" s="122">
        <v>5</v>
      </c>
      <c r="B11" s="38" t="s">
        <v>130</v>
      </c>
      <c r="C11" s="39" t="s">
        <v>130</v>
      </c>
      <c r="D11" s="38" t="s">
        <v>130</v>
      </c>
      <c r="E11" s="39" t="s">
        <v>130</v>
      </c>
      <c r="F11" s="38" t="s">
        <v>130</v>
      </c>
      <c r="G11" s="39" t="s">
        <v>130</v>
      </c>
      <c r="H11" s="38">
        <v>250</v>
      </c>
      <c r="I11" s="39">
        <v>310</v>
      </c>
      <c r="J11" s="38">
        <v>230</v>
      </c>
      <c r="K11" s="39">
        <v>300</v>
      </c>
      <c r="L11" s="38" t="s">
        <v>38</v>
      </c>
      <c r="M11" s="39" t="s">
        <v>38</v>
      </c>
      <c r="O11" s="132" t="s">
        <v>132</v>
      </c>
    </row>
    <row r="12" spans="1:15" ht="29.4" thickBot="1" x14ac:dyDescent="0.35">
      <c r="A12" s="122">
        <v>6</v>
      </c>
      <c r="B12" s="38" t="s">
        <v>130</v>
      </c>
      <c r="C12" s="39" t="s">
        <v>130</v>
      </c>
      <c r="D12" s="38" t="s">
        <v>130</v>
      </c>
      <c r="E12" s="39" t="s">
        <v>130</v>
      </c>
      <c r="F12" s="38" t="s">
        <v>130</v>
      </c>
      <c r="G12" s="39" t="s">
        <v>130</v>
      </c>
      <c r="H12" s="38">
        <v>300</v>
      </c>
      <c r="I12" s="39">
        <v>360</v>
      </c>
      <c r="J12" s="38">
        <v>270</v>
      </c>
      <c r="K12" s="39">
        <v>350</v>
      </c>
      <c r="L12" s="38" t="s">
        <v>38</v>
      </c>
      <c r="M12" s="39" t="s">
        <v>38</v>
      </c>
      <c r="O12" s="133" t="s">
        <v>137</v>
      </c>
    </row>
    <row r="13" spans="1:15" ht="15" thickBot="1" x14ac:dyDescent="0.35">
      <c r="A13" s="153" t="s">
        <v>117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5"/>
      <c r="O13" s="132" t="s">
        <v>133</v>
      </c>
    </row>
    <row r="14" spans="1:15" ht="15" thickBot="1" x14ac:dyDescent="0.35">
      <c r="A14" s="127" t="s">
        <v>6</v>
      </c>
      <c r="B14" s="190" t="s">
        <v>113</v>
      </c>
      <c r="C14" s="191"/>
      <c r="D14" s="190" t="s">
        <v>114</v>
      </c>
      <c r="E14" s="191"/>
      <c r="F14" s="190" t="s">
        <v>14</v>
      </c>
      <c r="G14" s="191"/>
      <c r="H14" s="190" t="s">
        <v>115</v>
      </c>
      <c r="I14" s="191"/>
      <c r="J14" s="190" t="s">
        <v>116</v>
      </c>
      <c r="K14" s="191"/>
      <c r="L14" s="190" t="s">
        <v>16</v>
      </c>
      <c r="M14" s="191"/>
      <c r="O14" s="132" t="s">
        <v>134</v>
      </c>
    </row>
    <row r="15" spans="1:15" ht="15" thickBot="1" x14ac:dyDescent="0.35">
      <c r="A15" s="121" t="s">
        <v>112</v>
      </c>
      <c r="B15" s="128" t="s">
        <v>36</v>
      </c>
      <c r="C15" s="43" t="s">
        <v>37</v>
      </c>
      <c r="D15" s="128" t="s">
        <v>36</v>
      </c>
      <c r="E15" s="43" t="s">
        <v>37</v>
      </c>
      <c r="F15" s="128" t="s">
        <v>36</v>
      </c>
      <c r="G15" s="43" t="s">
        <v>37</v>
      </c>
      <c r="H15" s="128" t="s">
        <v>36</v>
      </c>
      <c r="I15" s="43" t="s">
        <v>37</v>
      </c>
      <c r="J15" s="128" t="s">
        <v>36</v>
      </c>
      <c r="K15" s="43" t="s">
        <v>37</v>
      </c>
      <c r="L15" s="128" t="s">
        <v>36</v>
      </c>
      <c r="M15" s="43" t="s">
        <v>37</v>
      </c>
    </row>
    <row r="16" spans="1:15" x14ac:dyDescent="0.3">
      <c r="A16" s="122">
        <v>1</v>
      </c>
      <c r="B16" s="38" t="s">
        <v>38</v>
      </c>
      <c r="C16" s="38" t="s">
        <v>38</v>
      </c>
      <c r="D16" s="38">
        <f t="shared" ref="D16:K16" si="0">D7+10</f>
        <v>120</v>
      </c>
      <c r="E16" s="39">
        <f t="shared" si="0"/>
        <v>180</v>
      </c>
      <c r="F16" s="38">
        <f t="shared" si="0"/>
        <v>100</v>
      </c>
      <c r="G16" s="39">
        <f t="shared" si="0"/>
        <v>160</v>
      </c>
      <c r="H16" s="38">
        <f t="shared" si="0"/>
        <v>90</v>
      </c>
      <c r="I16" s="38">
        <f t="shared" si="0"/>
        <v>140</v>
      </c>
      <c r="J16" s="38">
        <f t="shared" si="0"/>
        <v>80</v>
      </c>
      <c r="K16" s="39">
        <f t="shared" si="0"/>
        <v>130</v>
      </c>
      <c r="L16" s="38" t="s">
        <v>38</v>
      </c>
      <c r="M16" s="39" t="s">
        <v>38</v>
      </c>
    </row>
    <row r="17" spans="1:15" x14ac:dyDescent="0.3">
      <c r="A17" s="122">
        <v>2</v>
      </c>
      <c r="B17" s="38" t="s">
        <v>38</v>
      </c>
      <c r="C17" s="39" t="s">
        <v>38</v>
      </c>
      <c r="D17" s="38">
        <f t="shared" ref="D17:K17" si="1">D8+10</f>
        <v>170</v>
      </c>
      <c r="E17" s="39">
        <f t="shared" si="1"/>
        <v>250</v>
      </c>
      <c r="F17" s="38">
        <f t="shared" si="1"/>
        <v>150</v>
      </c>
      <c r="G17" s="39">
        <f t="shared" si="1"/>
        <v>200</v>
      </c>
      <c r="H17" s="38">
        <f t="shared" si="1"/>
        <v>130</v>
      </c>
      <c r="I17" s="38">
        <f t="shared" si="1"/>
        <v>180</v>
      </c>
      <c r="J17" s="38">
        <f t="shared" si="1"/>
        <v>120</v>
      </c>
      <c r="K17" s="39">
        <f t="shared" si="1"/>
        <v>170</v>
      </c>
      <c r="L17" s="38" t="s">
        <v>38</v>
      </c>
      <c r="M17" s="39" t="s">
        <v>38</v>
      </c>
    </row>
    <row r="18" spans="1:15" x14ac:dyDescent="0.3">
      <c r="A18" s="122">
        <v>3</v>
      </c>
      <c r="B18" s="38" t="s">
        <v>130</v>
      </c>
      <c r="C18" s="39" t="s">
        <v>130</v>
      </c>
      <c r="D18" s="38" t="s">
        <v>130</v>
      </c>
      <c r="E18" s="39" t="s">
        <v>130</v>
      </c>
      <c r="F18" s="38">
        <f t="shared" ref="F18:K19" si="2">F9+10</f>
        <v>200</v>
      </c>
      <c r="G18" s="39">
        <f t="shared" si="2"/>
        <v>250</v>
      </c>
      <c r="H18" s="38">
        <f t="shared" si="2"/>
        <v>170</v>
      </c>
      <c r="I18" s="38">
        <f t="shared" si="2"/>
        <v>220</v>
      </c>
      <c r="J18" s="38">
        <f t="shared" si="2"/>
        <v>160</v>
      </c>
      <c r="K18" s="39">
        <f t="shared" si="2"/>
        <v>210</v>
      </c>
      <c r="L18" s="38" t="s">
        <v>38</v>
      </c>
      <c r="M18" s="39" t="s">
        <v>38</v>
      </c>
    </row>
    <row r="19" spans="1:15" x14ac:dyDescent="0.3">
      <c r="A19" s="122">
        <v>4</v>
      </c>
      <c r="B19" s="38" t="s">
        <v>130</v>
      </c>
      <c r="C19" s="39" t="s">
        <v>130</v>
      </c>
      <c r="D19" s="38" t="s">
        <v>130</v>
      </c>
      <c r="E19" s="39" t="s">
        <v>130</v>
      </c>
      <c r="F19" s="38">
        <f t="shared" si="2"/>
        <v>250</v>
      </c>
      <c r="G19" s="39">
        <f t="shared" si="2"/>
        <v>300</v>
      </c>
      <c r="H19" s="38">
        <f t="shared" si="2"/>
        <v>210</v>
      </c>
      <c r="I19" s="38">
        <f t="shared" si="2"/>
        <v>260</v>
      </c>
      <c r="J19" s="38">
        <f t="shared" si="2"/>
        <v>200</v>
      </c>
      <c r="K19" s="39">
        <f t="shared" si="2"/>
        <v>250</v>
      </c>
      <c r="L19" s="38" t="s">
        <v>38</v>
      </c>
      <c r="M19" s="39" t="s">
        <v>38</v>
      </c>
    </row>
    <row r="20" spans="1:15" x14ac:dyDescent="0.3">
      <c r="A20" s="122">
        <v>5</v>
      </c>
      <c r="B20" s="38" t="s">
        <v>130</v>
      </c>
      <c r="C20" s="39" t="s">
        <v>130</v>
      </c>
      <c r="D20" s="38" t="s">
        <v>130</v>
      </c>
      <c r="E20" s="39" t="s">
        <v>130</v>
      </c>
      <c r="F20" s="38" t="s">
        <v>130</v>
      </c>
      <c r="G20" s="39" t="s">
        <v>130</v>
      </c>
      <c r="H20" s="38">
        <f t="shared" ref="H20:K21" si="3">H11+10</f>
        <v>260</v>
      </c>
      <c r="I20" s="38">
        <f t="shared" si="3"/>
        <v>320</v>
      </c>
      <c r="J20" s="38">
        <f t="shared" si="3"/>
        <v>240</v>
      </c>
      <c r="K20" s="39">
        <f t="shared" si="3"/>
        <v>310</v>
      </c>
      <c r="L20" s="38" t="s">
        <v>38</v>
      </c>
      <c r="M20" s="39" t="s">
        <v>38</v>
      </c>
    </row>
    <row r="21" spans="1:15" ht="15" thickBot="1" x14ac:dyDescent="0.35">
      <c r="A21" s="122">
        <v>6</v>
      </c>
      <c r="B21" s="38" t="s">
        <v>130</v>
      </c>
      <c r="C21" s="39" t="s">
        <v>130</v>
      </c>
      <c r="D21" s="38" t="s">
        <v>130</v>
      </c>
      <c r="E21" s="39" t="s">
        <v>130</v>
      </c>
      <c r="F21" s="38" t="s">
        <v>130</v>
      </c>
      <c r="G21" s="39" t="s">
        <v>130</v>
      </c>
      <c r="H21" s="38">
        <f t="shared" si="3"/>
        <v>310</v>
      </c>
      <c r="I21" s="38">
        <f t="shared" si="3"/>
        <v>370</v>
      </c>
      <c r="J21" s="38">
        <f t="shared" si="3"/>
        <v>280</v>
      </c>
      <c r="K21" s="39">
        <f t="shared" si="3"/>
        <v>360</v>
      </c>
      <c r="L21" s="38" t="s">
        <v>38</v>
      </c>
      <c r="M21" s="39" t="s">
        <v>38</v>
      </c>
    </row>
    <row r="22" spans="1:15" ht="15" customHeight="1" thickBot="1" x14ac:dyDescent="0.35">
      <c r="A22" s="153" t="s">
        <v>118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5"/>
      <c r="O22" s="123" t="s">
        <v>124</v>
      </c>
    </row>
    <row r="23" spans="1:15" ht="15" thickBot="1" x14ac:dyDescent="0.35">
      <c r="A23" s="127" t="s">
        <v>6</v>
      </c>
      <c r="B23" s="190" t="s">
        <v>113</v>
      </c>
      <c r="C23" s="191"/>
      <c r="D23" s="190" t="s">
        <v>114</v>
      </c>
      <c r="E23" s="191"/>
      <c r="F23" s="190" t="s">
        <v>14</v>
      </c>
      <c r="G23" s="191"/>
      <c r="H23" s="190" t="s">
        <v>115</v>
      </c>
      <c r="I23" s="191"/>
      <c r="J23" s="190" t="s">
        <v>116</v>
      </c>
      <c r="K23" s="191"/>
      <c r="L23" s="190" t="s">
        <v>16</v>
      </c>
      <c r="M23" s="191"/>
      <c r="O23" s="126" t="s">
        <v>125</v>
      </c>
    </row>
    <row r="24" spans="1:15" ht="15" thickBot="1" x14ac:dyDescent="0.35">
      <c r="A24" s="121" t="s">
        <v>112</v>
      </c>
      <c r="B24" s="128" t="s">
        <v>36</v>
      </c>
      <c r="C24" s="43" t="s">
        <v>37</v>
      </c>
      <c r="D24" s="128" t="s">
        <v>36</v>
      </c>
      <c r="E24" s="43" t="s">
        <v>37</v>
      </c>
      <c r="F24" s="128" t="s">
        <v>36</v>
      </c>
      <c r="G24" s="43" t="s">
        <v>37</v>
      </c>
      <c r="H24" s="128" t="s">
        <v>36</v>
      </c>
      <c r="I24" s="43" t="s">
        <v>37</v>
      </c>
      <c r="J24" s="128" t="s">
        <v>36</v>
      </c>
      <c r="K24" s="43" t="s">
        <v>37</v>
      </c>
      <c r="L24" s="128" t="s">
        <v>36</v>
      </c>
      <c r="M24" s="43" t="s">
        <v>37</v>
      </c>
      <c r="O24" s="124" t="s">
        <v>126</v>
      </c>
    </row>
    <row r="25" spans="1:15" ht="15" thickBot="1" x14ac:dyDescent="0.35">
      <c r="A25" s="122">
        <v>1</v>
      </c>
      <c r="B25" s="38" t="s">
        <v>38</v>
      </c>
      <c r="C25" s="38" t="s">
        <v>38</v>
      </c>
      <c r="D25" s="38">
        <f>D16+30</f>
        <v>150</v>
      </c>
      <c r="E25" s="39">
        <v>225</v>
      </c>
      <c r="F25" s="38">
        <f>F16+30</f>
        <v>130</v>
      </c>
      <c r="G25" s="39">
        <v>195</v>
      </c>
      <c r="H25" s="38">
        <f t="shared" ref="H25:H30" si="4">H16+30</f>
        <v>120</v>
      </c>
      <c r="I25" s="39">
        <v>180</v>
      </c>
      <c r="J25" s="38">
        <f t="shared" ref="J25:J30" si="5">J16+30</f>
        <v>110</v>
      </c>
      <c r="K25" s="39">
        <v>165</v>
      </c>
      <c r="L25" s="38" t="s">
        <v>38</v>
      </c>
      <c r="M25" s="39" t="s">
        <v>38</v>
      </c>
      <c r="O25" s="125" t="s">
        <v>138</v>
      </c>
    </row>
    <row r="26" spans="1:15" x14ac:dyDescent="0.3">
      <c r="A26" s="122">
        <v>2</v>
      </c>
      <c r="B26" s="38" t="s">
        <v>38</v>
      </c>
      <c r="C26" s="39" t="s">
        <v>38</v>
      </c>
      <c r="D26" s="38">
        <f>D17+30</f>
        <v>200</v>
      </c>
      <c r="E26" s="39">
        <v>300</v>
      </c>
      <c r="F26" s="38">
        <f>F17+30</f>
        <v>180</v>
      </c>
      <c r="G26" s="39">
        <v>270</v>
      </c>
      <c r="H26" s="38">
        <f t="shared" si="4"/>
        <v>160</v>
      </c>
      <c r="I26" s="39">
        <v>240</v>
      </c>
      <c r="J26" s="38">
        <f t="shared" si="5"/>
        <v>150</v>
      </c>
      <c r="K26" s="39">
        <v>225</v>
      </c>
      <c r="L26" s="38" t="s">
        <v>38</v>
      </c>
      <c r="M26" s="39" t="s">
        <v>38</v>
      </c>
    </row>
    <row r="27" spans="1:15" x14ac:dyDescent="0.3">
      <c r="A27" s="122">
        <v>3</v>
      </c>
      <c r="B27" s="38" t="s">
        <v>130</v>
      </c>
      <c r="C27" s="39" t="s">
        <v>130</v>
      </c>
      <c r="D27" s="38" t="s">
        <v>130</v>
      </c>
      <c r="E27" s="39" t="s">
        <v>130</v>
      </c>
      <c r="F27" s="38">
        <f>F18+30</f>
        <v>230</v>
      </c>
      <c r="G27" s="39">
        <v>345</v>
      </c>
      <c r="H27" s="38">
        <f t="shared" si="4"/>
        <v>200</v>
      </c>
      <c r="I27" s="39">
        <v>300</v>
      </c>
      <c r="J27" s="38">
        <f t="shared" si="5"/>
        <v>190</v>
      </c>
      <c r="K27" s="39">
        <v>285</v>
      </c>
      <c r="L27" s="38" t="s">
        <v>38</v>
      </c>
      <c r="M27" s="39" t="s">
        <v>38</v>
      </c>
    </row>
    <row r="28" spans="1:15" x14ac:dyDescent="0.3">
      <c r="A28" s="122">
        <v>4</v>
      </c>
      <c r="B28" s="38" t="s">
        <v>130</v>
      </c>
      <c r="C28" s="39" t="s">
        <v>130</v>
      </c>
      <c r="D28" s="38" t="s">
        <v>130</v>
      </c>
      <c r="E28" s="39" t="s">
        <v>130</v>
      </c>
      <c r="F28" s="38">
        <f>F19+30</f>
        <v>280</v>
      </c>
      <c r="G28" s="39">
        <v>420</v>
      </c>
      <c r="H28" s="38">
        <f t="shared" si="4"/>
        <v>240</v>
      </c>
      <c r="I28" s="39">
        <v>360</v>
      </c>
      <c r="J28" s="38">
        <f t="shared" si="5"/>
        <v>230</v>
      </c>
      <c r="K28" s="39">
        <v>345</v>
      </c>
      <c r="L28" s="38" t="s">
        <v>38</v>
      </c>
      <c r="M28" s="39" t="s">
        <v>38</v>
      </c>
    </row>
    <row r="29" spans="1:15" x14ac:dyDescent="0.3">
      <c r="A29" s="122">
        <v>5</v>
      </c>
      <c r="B29" s="38" t="s">
        <v>130</v>
      </c>
      <c r="C29" s="39" t="s">
        <v>130</v>
      </c>
      <c r="D29" s="38" t="s">
        <v>130</v>
      </c>
      <c r="E29" s="39" t="s">
        <v>130</v>
      </c>
      <c r="F29" s="38" t="s">
        <v>130</v>
      </c>
      <c r="G29" s="39" t="s">
        <v>130</v>
      </c>
      <c r="H29" s="38">
        <f t="shared" si="4"/>
        <v>290</v>
      </c>
      <c r="I29" s="39">
        <v>435</v>
      </c>
      <c r="J29" s="38">
        <f t="shared" si="5"/>
        <v>270</v>
      </c>
      <c r="K29" s="39">
        <v>405</v>
      </c>
      <c r="L29" s="38" t="s">
        <v>38</v>
      </c>
      <c r="M29" s="39" t="s">
        <v>38</v>
      </c>
    </row>
    <row r="30" spans="1:15" ht="15" thickBot="1" x14ac:dyDescent="0.35">
      <c r="A30" s="122">
        <v>6</v>
      </c>
      <c r="B30" s="38" t="s">
        <v>130</v>
      </c>
      <c r="C30" s="39" t="s">
        <v>130</v>
      </c>
      <c r="D30" s="38" t="s">
        <v>130</v>
      </c>
      <c r="E30" s="39" t="s">
        <v>130</v>
      </c>
      <c r="F30" s="38" t="s">
        <v>130</v>
      </c>
      <c r="G30" s="39" t="s">
        <v>130</v>
      </c>
      <c r="H30" s="38">
        <f t="shared" si="4"/>
        <v>340</v>
      </c>
      <c r="I30" s="39">
        <v>510</v>
      </c>
      <c r="J30" s="38">
        <f t="shared" si="5"/>
        <v>310</v>
      </c>
      <c r="K30" s="39">
        <v>460</v>
      </c>
      <c r="L30" s="38" t="s">
        <v>38</v>
      </c>
      <c r="M30" s="39" t="s">
        <v>38</v>
      </c>
    </row>
    <row r="31" spans="1:15" ht="15" customHeight="1" thickBot="1" x14ac:dyDescent="0.35">
      <c r="A31" s="153" t="s">
        <v>136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5"/>
    </row>
    <row r="32" spans="1:15" ht="15" thickBot="1" x14ac:dyDescent="0.35">
      <c r="A32" s="127" t="s">
        <v>6</v>
      </c>
      <c r="B32" s="190" t="s">
        <v>113</v>
      </c>
      <c r="C32" s="191"/>
      <c r="D32" s="190" t="s">
        <v>114</v>
      </c>
      <c r="E32" s="191"/>
      <c r="F32" s="190" t="s">
        <v>14</v>
      </c>
      <c r="G32" s="191"/>
      <c r="H32" s="190" t="s">
        <v>115</v>
      </c>
      <c r="I32" s="191"/>
      <c r="J32" s="190" t="s">
        <v>116</v>
      </c>
      <c r="K32" s="191"/>
      <c r="L32" s="190" t="s">
        <v>16</v>
      </c>
      <c r="M32" s="191"/>
    </row>
    <row r="33" spans="1:13" ht="15" thickBot="1" x14ac:dyDescent="0.35">
      <c r="A33" s="121" t="s">
        <v>112</v>
      </c>
      <c r="B33" s="128" t="s">
        <v>36</v>
      </c>
      <c r="C33" s="43" t="s">
        <v>37</v>
      </c>
      <c r="D33" s="128" t="s">
        <v>36</v>
      </c>
      <c r="E33" s="43" t="s">
        <v>37</v>
      </c>
      <c r="F33" s="128" t="s">
        <v>36</v>
      </c>
      <c r="G33" s="43" t="s">
        <v>37</v>
      </c>
      <c r="H33" s="128" t="s">
        <v>36</v>
      </c>
      <c r="I33" s="43" t="s">
        <v>37</v>
      </c>
      <c r="J33" s="128" t="s">
        <v>36</v>
      </c>
      <c r="K33" s="43" t="s">
        <v>37</v>
      </c>
      <c r="L33" s="128" t="s">
        <v>36</v>
      </c>
      <c r="M33" s="43" t="s">
        <v>37</v>
      </c>
    </row>
    <row r="34" spans="1:13" x14ac:dyDescent="0.3">
      <c r="A34" s="122">
        <v>1</v>
      </c>
      <c r="B34" s="38" t="s">
        <v>38</v>
      </c>
      <c r="C34" s="38" t="s">
        <v>38</v>
      </c>
      <c r="D34" s="38">
        <f t="shared" ref="D34:K34" si="6">D25+30</f>
        <v>180</v>
      </c>
      <c r="E34" s="39">
        <f t="shared" si="6"/>
        <v>255</v>
      </c>
      <c r="F34" s="38">
        <f t="shared" si="6"/>
        <v>160</v>
      </c>
      <c r="G34" s="39">
        <f t="shared" si="6"/>
        <v>225</v>
      </c>
      <c r="H34" s="38">
        <f t="shared" si="6"/>
        <v>150</v>
      </c>
      <c r="I34" s="39">
        <f t="shared" si="6"/>
        <v>210</v>
      </c>
      <c r="J34" s="38">
        <f t="shared" si="6"/>
        <v>140</v>
      </c>
      <c r="K34" s="39">
        <f t="shared" si="6"/>
        <v>195</v>
      </c>
      <c r="L34" s="38" t="s">
        <v>38</v>
      </c>
      <c r="M34" s="39" t="s">
        <v>38</v>
      </c>
    </row>
    <row r="35" spans="1:13" x14ac:dyDescent="0.3">
      <c r="A35" s="122">
        <v>2</v>
      </c>
      <c r="B35" s="38" t="s">
        <v>38</v>
      </c>
      <c r="C35" s="39" t="s">
        <v>38</v>
      </c>
      <c r="D35" s="38">
        <f>D26+30</f>
        <v>230</v>
      </c>
      <c r="E35" s="39">
        <f>E26+30</f>
        <v>330</v>
      </c>
      <c r="F35" s="38">
        <f t="shared" ref="F35:K35" si="7">F26+30</f>
        <v>210</v>
      </c>
      <c r="G35" s="39">
        <f t="shared" si="7"/>
        <v>300</v>
      </c>
      <c r="H35" s="38">
        <f t="shared" si="7"/>
        <v>190</v>
      </c>
      <c r="I35" s="39">
        <f t="shared" si="7"/>
        <v>270</v>
      </c>
      <c r="J35" s="38">
        <f t="shared" si="7"/>
        <v>180</v>
      </c>
      <c r="K35" s="39">
        <f t="shared" si="7"/>
        <v>255</v>
      </c>
      <c r="L35" s="38" t="s">
        <v>38</v>
      </c>
      <c r="M35" s="39" t="s">
        <v>38</v>
      </c>
    </row>
    <row r="36" spans="1:13" x14ac:dyDescent="0.3">
      <c r="A36" s="122">
        <v>3</v>
      </c>
      <c r="B36" s="38" t="s">
        <v>130</v>
      </c>
      <c r="C36" s="39" t="s">
        <v>130</v>
      </c>
      <c r="D36" s="38" t="s">
        <v>130</v>
      </c>
      <c r="E36" s="39" t="s">
        <v>130</v>
      </c>
      <c r="F36" s="38">
        <f t="shared" ref="F36:K36" si="8">F27+30</f>
        <v>260</v>
      </c>
      <c r="G36" s="39">
        <f t="shared" si="8"/>
        <v>375</v>
      </c>
      <c r="H36" s="38">
        <f t="shared" si="8"/>
        <v>230</v>
      </c>
      <c r="I36" s="39">
        <f t="shared" si="8"/>
        <v>330</v>
      </c>
      <c r="J36" s="38">
        <f t="shared" si="8"/>
        <v>220</v>
      </c>
      <c r="K36" s="39">
        <f t="shared" si="8"/>
        <v>315</v>
      </c>
      <c r="L36" s="38" t="s">
        <v>38</v>
      </c>
      <c r="M36" s="39" t="s">
        <v>38</v>
      </c>
    </row>
    <row r="37" spans="1:13" x14ac:dyDescent="0.3">
      <c r="A37" s="122">
        <v>4</v>
      </c>
      <c r="B37" s="38" t="s">
        <v>130</v>
      </c>
      <c r="C37" s="39" t="s">
        <v>130</v>
      </c>
      <c r="D37" s="38" t="s">
        <v>130</v>
      </c>
      <c r="E37" s="39" t="s">
        <v>130</v>
      </c>
      <c r="F37" s="38">
        <f t="shared" ref="F37:K37" si="9">F28+30</f>
        <v>310</v>
      </c>
      <c r="G37" s="39">
        <f t="shared" si="9"/>
        <v>450</v>
      </c>
      <c r="H37" s="38">
        <f t="shared" si="9"/>
        <v>270</v>
      </c>
      <c r="I37" s="39">
        <f t="shared" si="9"/>
        <v>390</v>
      </c>
      <c r="J37" s="38">
        <f t="shared" si="9"/>
        <v>260</v>
      </c>
      <c r="K37" s="39">
        <f t="shared" si="9"/>
        <v>375</v>
      </c>
      <c r="L37" s="38" t="s">
        <v>38</v>
      </c>
      <c r="M37" s="39" t="s">
        <v>38</v>
      </c>
    </row>
    <row r="38" spans="1:13" x14ac:dyDescent="0.3">
      <c r="A38" s="122">
        <v>5</v>
      </c>
      <c r="B38" s="38" t="s">
        <v>130</v>
      </c>
      <c r="C38" s="39" t="s">
        <v>130</v>
      </c>
      <c r="D38" s="38" t="s">
        <v>130</v>
      </c>
      <c r="E38" s="39" t="s">
        <v>130</v>
      </c>
      <c r="F38" s="38" t="s">
        <v>130</v>
      </c>
      <c r="G38" s="39" t="s">
        <v>130</v>
      </c>
      <c r="H38" s="38">
        <f t="shared" ref="H38:K39" si="10">H29+30</f>
        <v>320</v>
      </c>
      <c r="I38" s="39">
        <f t="shared" si="10"/>
        <v>465</v>
      </c>
      <c r="J38" s="38">
        <f t="shared" si="10"/>
        <v>300</v>
      </c>
      <c r="K38" s="39">
        <f t="shared" si="10"/>
        <v>435</v>
      </c>
      <c r="L38" s="38" t="s">
        <v>38</v>
      </c>
      <c r="M38" s="39" t="s">
        <v>38</v>
      </c>
    </row>
    <row r="39" spans="1:13" ht="15" thickBot="1" x14ac:dyDescent="0.35">
      <c r="A39" s="122">
        <v>6</v>
      </c>
      <c r="B39" s="38" t="s">
        <v>130</v>
      </c>
      <c r="C39" s="39" t="s">
        <v>130</v>
      </c>
      <c r="D39" s="38" t="s">
        <v>130</v>
      </c>
      <c r="E39" s="39" t="s">
        <v>130</v>
      </c>
      <c r="F39" s="38" t="s">
        <v>130</v>
      </c>
      <c r="G39" s="39" t="s">
        <v>130</v>
      </c>
      <c r="H39" s="38">
        <f t="shared" si="10"/>
        <v>370</v>
      </c>
      <c r="I39" s="39">
        <f t="shared" si="10"/>
        <v>540</v>
      </c>
      <c r="J39" s="38">
        <f t="shared" si="10"/>
        <v>340</v>
      </c>
      <c r="K39" s="39">
        <f t="shared" si="10"/>
        <v>490</v>
      </c>
      <c r="L39" s="38" t="s">
        <v>38</v>
      </c>
      <c r="M39" s="39" t="s">
        <v>38</v>
      </c>
    </row>
    <row r="40" spans="1:13" ht="15" customHeight="1" thickBot="1" x14ac:dyDescent="0.35">
      <c r="A40" s="153" t="s">
        <v>119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5"/>
    </row>
    <row r="41" spans="1:13" ht="15" thickBot="1" x14ac:dyDescent="0.35">
      <c r="A41" s="127" t="s">
        <v>6</v>
      </c>
      <c r="B41" s="190" t="s">
        <v>113</v>
      </c>
      <c r="C41" s="191"/>
      <c r="D41" s="190" t="s">
        <v>114</v>
      </c>
      <c r="E41" s="191"/>
      <c r="F41" s="190" t="s">
        <v>14</v>
      </c>
      <c r="G41" s="191"/>
      <c r="H41" s="190" t="s">
        <v>115</v>
      </c>
      <c r="I41" s="191"/>
      <c r="J41" s="190" t="s">
        <v>116</v>
      </c>
      <c r="K41" s="191"/>
      <c r="L41" s="190" t="s">
        <v>16</v>
      </c>
      <c r="M41" s="191"/>
    </row>
    <row r="42" spans="1:13" ht="15" thickBot="1" x14ac:dyDescent="0.35">
      <c r="A42" s="121" t="s">
        <v>112</v>
      </c>
      <c r="B42" s="128" t="s">
        <v>36</v>
      </c>
      <c r="C42" s="43" t="s">
        <v>37</v>
      </c>
      <c r="D42" s="128" t="s">
        <v>36</v>
      </c>
      <c r="E42" s="43" t="s">
        <v>37</v>
      </c>
      <c r="F42" s="128" t="s">
        <v>36</v>
      </c>
      <c r="G42" s="43" t="s">
        <v>37</v>
      </c>
      <c r="H42" s="128" t="s">
        <v>36</v>
      </c>
      <c r="I42" s="43" t="s">
        <v>37</v>
      </c>
      <c r="J42" s="128" t="s">
        <v>36</v>
      </c>
      <c r="K42" s="43" t="s">
        <v>37</v>
      </c>
      <c r="L42" s="128" t="s">
        <v>36</v>
      </c>
      <c r="M42" s="43" t="s">
        <v>37</v>
      </c>
    </row>
    <row r="43" spans="1:13" x14ac:dyDescent="0.3">
      <c r="A43" s="122">
        <v>1</v>
      </c>
      <c r="B43" s="38" t="s">
        <v>38</v>
      </c>
      <c r="C43" s="38" t="s">
        <v>38</v>
      </c>
      <c r="D43" s="38" t="s">
        <v>38</v>
      </c>
      <c r="E43" s="39" t="s">
        <v>38</v>
      </c>
      <c r="F43" s="38" t="s">
        <v>38</v>
      </c>
      <c r="G43" s="39" t="s">
        <v>38</v>
      </c>
      <c r="H43" s="38" t="s">
        <v>38</v>
      </c>
      <c r="I43" s="39" t="s">
        <v>38</v>
      </c>
      <c r="J43" s="38" t="s">
        <v>38</v>
      </c>
      <c r="K43" s="39" t="s">
        <v>38</v>
      </c>
      <c r="L43" s="38" t="s">
        <v>38</v>
      </c>
      <c r="M43" s="39" t="s">
        <v>38</v>
      </c>
    </row>
    <row r="44" spans="1:13" x14ac:dyDescent="0.3">
      <c r="A44" s="122">
        <v>2</v>
      </c>
      <c r="B44" s="38" t="s">
        <v>38</v>
      </c>
      <c r="C44" s="39" t="s">
        <v>38</v>
      </c>
      <c r="D44" s="38" t="s">
        <v>38</v>
      </c>
      <c r="E44" s="39" t="s">
        <v>38</v>
      </c>
      <c r="F44" s="38" t="s">
        <v>38</v>
      </c>
      <c r="G44" s="39" t="s">
        <v>38</v>
      </c>
      <c r="H44" s="38" t="s">
        <v>38</v>
      </c>
      <c r="I44" s="39" t="s">
        <v>38</v>
      </c>
      <c r="J44" s="38" t="s">
        <v>38</v>
      </c>
      <c r="K44" s="39" t="s">
        <v>38</v>
      </c>
      <c r="L44" s="38" t="s">
        <v>38</v>
      </c>
      <c r="M44" s="39" t="s">
        <v>38</v>
      </c>
    </row>
    <row r="45" spans="1:13" x14ac:dyDescent="0.3">
      <c r="A45" s="122">
        <v>3</v>
      </c>
      <c r="B45" s="38" t="s">
        <v>130</v>
      </c>
      <c r="C45" s="39" t="s">
        <v>130</v>
      </c>
      <c r="D45" s="38" t="s">
        <v>130</v>
      </c>
      <c r="E45" s="39" t="s">
        <v>130</v>
      </c>
      <c r="F45" s="38" t="s">
        <v>38</v>
      </c>
      <c r="G45" s="39" t="s">
        <v>38</v>
      </c>
      <c r="H45" s="38" t="s">
        <v>38</v>
      </c>
      <c r="I45" s="39" t="s">
        <v>38</v>
      </c>
      <c r="J45" s="38" t="s">
        <v>38</v>
      </c>
      <c r="K45" s="39" t="s">
        <v>38</v>
      </c>
      <c r="L45" s="38" t="s">
        <v>38</v>
      </c>
      <c r="M45" s="39" t="s">
        <v>38</v>
      </c>
    </row>
    <row r="46" spans="1:13" x14ac:dyDescent="0.3">
      <c r="A46" s="122">
        <v>4</v>
      </c>
      <c r="B46" s="38" t="s">
        <v>130</v>
      </c>
      <c r="C46" s="39" t="s">
        <v>130</v>
      </c>
      <c r="D46" s="38" t="s">
        <v>130</v>
      </c>
      <c r="E46" s="39" t="s">
        <v>130</v>
      </c>
      <c r="F46" s="38" t="s">
        <v>38</v>
      </c>
      <c r="G46" s="39" t="s">
        <v>38</v>
      </c>
      <c r="H46" s="38" t="s">
        <v>38</v>
      </c>
      <c r="I46" s="39" t="s">
        <v>38</v>
      </c>
      <c r="J46" s="38" t="s">
        <v>38</v>
      </c>
      <c r="K46" s="39" t="s">
        <v>38</v>
      </c>
      <c r="L46" s="38" t="s">
        <v>38</v>
      </c>
      <c r="M46" s="39" t="s">
        <v>38</v>
      </c>
    </row>
    <row r="47" spans="1:13" x14ac:dyDescent="0.3">
      <c r="A47" s="122">
        <v>5</v>
      </c>
      <c r="B47" s="38" t="s">
        <v>130</v>
      </c>
      <c r="C47" s="39" t="s">
        <v>130</v>
      </c>
      <c r="D47" s="38" t="s">
        <v>130</v>
      </c>
      <c r="E47" s="39" t="s">
        <v>130</v>
      </c>
      <c r="F47" s="38" t="s">
        <v>130</v>
      </c>
      <c r="G47" s="39" t="s">
        <v>130</v>
      </c>
      <c r="H47" s="38" t="s">
        <v>38</v>
      </c>
      <c r="I47" s="39" t="s">
        <v>38</v>
      </c>
      <c r="J47" s="38" t="s">
        <v>38</v>
      </c>
      <c r="K47" s="39" t="s">
        <v>38</v>
      </c>
      <c r="L47" s="38" t="s">
        <v>38</v>
      </c>
      <c r="M47" s="39" t="s">
        <v>38</v>
      </c>
    </row>
    <row r="48" spans="1:13" ht="15" thickBot="1" x14ac:dyDescent="0.35">
      <c r="A48" s="129">
        <v>6</v>
      </c>
      <c r="B48" s="38" t="s">
        <v>130</v>
      </c>
      <c r="C48" s="39" t="s">
        <v>130</v>
      </c>
      <c r="D48" s="38" t="s">
        <v>130</v>
      </c>
      <c r="E48" s="39" t="s">
        <v>130</v>
      </c>
      <c r="F48" s="38" t="s">
        <v>130</v>
      </c>
      <c r="G48" s="39" t="s">
        <v>130</v>
      </c>
      <c r="H48" s="130" t="s">
        <v>38</v>
      </c>
      <c r="I48" s="131" t="s">
        <v>38</v>
      </c>
      <c r="J48" s="130" t="s">
        <v>38</v>
      </c>
      <c r="K48" s="131" t="s">
        <v>38</v>
      </c>
      <c r="L48" s="38" t="s">
        <v>38</v>
      </c>
      <c r="M48" s="39" t="s">
        <v>38</v>
      </c>
    </row>
  </sheetData>
  <mergeCells count="37">
    <mergeCell ref="L5:M5"/>
    <mergeCell ref="A3:M3"/>
    <mergeCell ref="A4:M4"/>
    <mergeCell ref="A13:M13"/>
    <mergeCell ref="B14:C14"/>
    <mergeCell ref="D14:E14"/>
    <mergeCell ref="F14:G14"/>
    <mergeCell ref="H14:I14"/>
    <mergeCell ref="J14:K14"/>
    <mergeCell ref="B5:C5"/>
    <mergeCell ref="D5:E5"/>
    <mergeCell ref="F5:G5"/>
    <mergeCell ref="H5:I5"/>
    <mergeCell ref="J5:K5"/>
    <mergeCell ref="A22:M22"/>
    <mergeCell ref="B23:C23"/>
    <mergeCell ref="D23:E23"/>
    <mergeCell ref="F23:G23"/>
    <mergeCell ref="H23:I23"/>
    <mergeCell ref="J23:K23"/>
    <mergeCell ref="L23:M23"/>
    <mergeCell ref="A1:M1"/>
    <mergeCell ref="A40:M40"/>
    <mergeCell ref="B41:C41"/>
    <mergeCell ref="D41:E41"/>
    <mergeCell ref="F41:G41"/>
    <mergeCell ref="H41:I41"/>
    <mergeCell ref="J41:K41"/>
    <mergeCell ref="L41:M41"/>
    <mergeCell ref="A31:M31"/>
    <mergeCell ref="B32:C32"/>
    <mergeCell ref="D32:E32"/>
    <mergeCell ref="F32:G32"/>
    <mergeCell ref="H32:I32"/>
    <mergeCell ref="J32:K32"/>
    <mergeCell ref="L32:M32"/>
    <mergeCell ref="L14:M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 КОМПАНИИ</vt:lpstr>
      <vt:lpstr>1. ОСНОВЫ</vt:lpstr>
      <vt:lpstr>2. ЦП</vt:lpstr>
      <vt:lpstr>3. ПП</vt:lpstr>
      <vt:lpstr>4. СУБЛИМАЦИЯ</vt:lpstr>
      <vt:lpstr>5. ШЕЛКОГРАФИЯ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2018-05-30T17:41:36Z</dcterms:created>
  <dcterms:modified xsi:type="dcterms:W3CDTF">2020-10-28T00:12:09Z</dcterms:modified>
</cp:coreProperties>
</file>